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15" windowHeight="12780" activeTab="0"/>
  </bookViews>
  <sheets>
    <sheet name="CESR BPM DETs" sheetId="1" r:id="rId1"/>
  </sheets>
  <definedNames>
    <definedName name="_xlnm.Print_Area" localSheetId="0">'CESR BPM DETs'!$A$1:$N$132</definedName>
    <definedName name="ring_master_2009_0825_map" localSheetId="0">'CESR BPM DETs'!#REF!</definedName>
  </definedNames>
  <calcPr fullCalcOnLoad="1"/>
</workbook>
</file>

<file path=xl/sharedStrings.xml><?xml version="1.0" encoding="utf-8"?>
<sst xmlns="http://schemas.openxmlformats.org/spreadsheetml/2006/main" count="780" uniqueCount="379">
  <si>
    <t>DT03W</t>
  </si>
  <si>
    <t>Q03W</t>
  </si>
  <si>
    <t>DFL04W</t>
  </si>
  <si>
    <t>Q04W</t>
  </si>
  <si>
    <t>DT04W</t>
  </si>
  <si>
    <t>DFV05W</t>
  </si>
  <si>
    <t>Q05W</t>
  </si>
  <si>
    <t>DT05W</t>
  </si>
  <si>
    <t>DFH06W</t>
  </si>
  <si>
    <t>Q06W</t>
  </si>
  <si>
    <t>DT06W</t>
  </si>
  <si>
    <t>Q07W</t>
  </si>
  <si>
    <t>DT07W</t>
  </si>
  <si>
    <t>DTI07W</t>
  </si>
  <si>
    <t>Q08W</t>
  </si>
  <si>
    <t>DT08W</t>
  </si>
  <si>
    <t>DT08AW</t>
  </si>
  <si>
    <t>Q08AW</t>
  </si>
  <si>
    <t>DT09W</t>
  </si>
  <si>
    <t>Q09W</t>
  </si>
  <si>
    <t>DTV09W1</t>
  </si>
  <si>
    <t>DFV09W2</t>
  </si>
  <si>
    <t>FDBK</t>
  </si>
  <si>
    <t>DTI09W</t>
  </si>
  <si>
    <t>DTI10W</t>
  </si>
  <si>
    <t>DTZ10W</t>
  </si>
  <si>
    <t>Q10W</t>
  </si>
  <si>
    <t>DT10W</t>
  </si>
  <si>
    <t>DFV10W</t>
  </si>
  <si>
    <t>DT11W</t>
  </si>
  <si>
    <t>Q11W</t>
  </si>
  <si>
    <t>DT12W1</t>
  </si>
  <si>
    <t>TUNE</t>
  </si>
  <si>
    <t>DT12W2</t>
  </si>
  <si>
    <t>DT12W3</t>
  </si>
  <si>
    <t>DT12W</t>
  </si>
  <si>
    <t>Q12W</t>
  </si>
  <si>
    <t>Q13W</t>
  </si>
  <si>
    <t>DT13W</t>
  </si>
  <si>
    <t>DTX14W</t>
  </si>
  <si>
    <t>DT14W</t>
  </si>
  <si>
    <t>Q14W</t>
  </si>
  <si>
    <t>DT15W</t>
  </si>
  <si>
    <t>Q15W</t>
  </si>
  <si>
    <t>Q16W</t>
  </si>
  <si>
    <t>DT16W</t>
  </si>
  <si>
    <t>Q17W</t>
  </si>
  <si>
    <t>DT17W</t>
  </si>
  <si>
    <t>Q18W</t>
  </si>
  <si>
    <t>DT18W</t>
  </si>
  <si>
    <t>DT19W</t>
  </si>
  <si>
    <t>Q19W</t>
  </si>
  <si>
    <t>Q20W</t>
  </si>
  <si>
    <t>DT20W</t>
  </si>
  <si>
    <t>Q21W</t>
  </si>
  <si>
    <t>DT21W</t>
  </si>
  <si>
    <t>Q22W</t>
  </si>
  <si>
    <t>DT22W</t>
  </si>
  <si>
    <t>Q23W</t>
  </si>
  <si>
    <t>DT23W</t>
  </si>
  <si>
    <t>DT23W1</t>
  </si>
  <si>
    <t>Q24W</t>
  </si>
  <si>
    <t>Index</t>
  </si>
  <si>
    <t>Detector</t>
  </si>
  <si>
    <t>Nearest Quad</t>
  </si>
  <si>
    <t>Q00</t>
  </si>
  <si>
    <t>CSRBPM Index</t>
  </si>
  <si>
    <t>Comments</t>
  </si>
  <si>
    <t>NO DET</t>
  </si>
  <si>
    <t>Q00E</t>
  </si>
  <si>
    <t>System</t>
  </si>
  <si>
    <t>RELAY</t>
  </si>
  <si>
    <t>Bad/RELAY</t>
  </si>
  <si>
    <t>MISSING</t>
  </si>
  <si>
    <t>Target System</t>
  </si>
  <si>
    <t>Add coalesce capability with local amplifier</t>
  </si>
  <si>
    <t>TS_PROTO</t>
  </si>
  <si>
    <t>CurMon</t>
  </si>
  <si>
    <t>Optional INJ DET</t>
  </si>
  <si>
    <t>Switch to INJ DET?</t>
  </si>
  <si>
    <t>Make 8-button for TE Wave use</t>
  </si>
  <si>
    <t>Status</t>
  </si>
  <si>
    <t>Optional INJ or INT DET ?</t>
  </si>
  <si>
    <t>Check Status</t>
  </si>
  <si>
    <t>Shooting Gallery?</t>
  </si>
  <si>
    <t>Recoverable?</t>
  </si>
  <si>
    <t>Final Bunch Tune Location?</t>
  </si>
  <si>
    <t>TEW?</t>
  </si>
  <si>
    <t>Prototyping Location</t>
  </si>
  <si>
    <t>Bunch Tune</t>
  </si>
  <si>
    <t>XBUS Mnemonic</t>
  </si>
  <si>
    <t>Ethernet ID</t>
  </si>
  <si>
    <t>XBUS Element</t>
  </si>
  <si>
    <t>STD</t>
  </si>
  <si>
    <t>EXT</t>
  </si>
  <si>
    <t>Next</t>
  </si>
  <si>
    <t>ctacf 001</t>
  </si>
  <si>
    <t>ctacf 043</t>
  </si>
  <si>
    <t>ctacf 024</t>
  </si>
  <si>
    <t>ctacf 090</t>
  </si>
  <si>
    <t>ctacf 063</t>
  </si>
  <si>
    <t>ctacf 094</t>
  </si>
  <si>
    <t>ctacf 072</t>
  </si>
  <si>
    <t>ctacf 082</t>
  </si>
  <si>
    <t>ctacf 025</t>
  </si>
  <si>
    <t>ctacf 004</t>
  </si>
  <si>
    <t>ctacf 066</t>
  </si>
  <si>
    <t>ctacf 070</t>
  </si>
  <si>
    <t>ctacf 048</t>
  </si>
  <si>
    <t>ctacf 091</t>
  </si>
  <si>
    <t>ctacf 067</t>
  </si>
  <si>
    <t>ctacf 080</t>
  </si>
  <si>
    <t>ctacf 077</t>
  </si>
  <si>
    <t>ctacf 095</t>
  </si>
  <si>
    <t>ctacf 107</t>
  </si>
  <si>
    <t>ctacf 104</t>
  </si>
  <si>
    <t>ctacf 106</t>
  </si>
  <si>
    <t>ctacf 109</t>
  </si>
  <si>
    <t>ctacf 098</t>
  </si>
  <si>
    <t>ctacf 105</t>
  </si>
  <si>
    <t>ctacf 027</t>
  </si>
  <si>
    <t>ctacf 060</t>
  </si>
  <si>
    <t>ctacf 009</t>
  </si>
  <si>
    <t>ctacf 068</t>
  </si>
  <si>
    <t>ctacf 096</t>
  </si>
  <si>
    <t>ctacf 022</t>
  </si>
  <si>
    <t>ctacf 054</t>
  </si>
  <si>
    <t>ctacf 039</t>
  </si>
  <si>
    <t>ctacf 078</t>
  </si>
  <si>
    <t>ctacf 044</t>
  </si>
  <si>
    <t>ctacf 035</t>
  </si>
  <si>
    <t>ctacf 055</t>
  </si>
  <si>
    <t>ctacf 040</t>
  </si>
  <si>
    <t>ctacf 073</t>
  </si>
  <si>
    <t>ctacf 012</t>
  </si>
  <si>
    <t>ctacf 093</t>
  </si>
  <si>
    <t>ctacf 058</t>
  </si>
  <si>
    <t>ctacf 016</t>
  </si>
  <si>
    <t>ctacf 074</t>
  </si>
  <si>
    <t>ctacf 038</t>
  </si>
  <si>
    <t>ctacf 076</t>
  </si>
  <si>
    <t>ctacf 097</t>
  </si>
  <si>
    <t>Test Location - check ethernet address</t>
  </si>
  <si>
    <t>CBPM Server ID</t>
  </si>
  <si>
    <t>Replacement Buttons - Need survey location</t>
  </si>
  <si>
    <t>Phase Measurement Problem</t>
  </si>
  <si>
    <t xml:space="preserve"> </t>
  </si>
  <si>
    <t>Broken at moment</t>
  </si>
  <si>
    <t>ctacf 075</t>
  </si>
  <si>
    <t>ctacf 031</t>
  </si>
  <si>
    <t>ctacf 030</t>
  </si>
  <si>
    <t>ctacf 020</t>
  </si>
  <si>
    <t>ctacf 037</t>
  </si>
  <si>
    <t>ctacf 003</t>
  </si>
  <si>
    <t>ctacf 103</t>
  </si>
  <si>
    <t>ctacf 019</t>
  </si>
  <si>
    <t>ctacf 010</t>
  </si>
  <si>
    <t>ctacf 034</t>
  </si>
  <si>
    <t>ctacf 028</t>
  </si>
  <si>
    <t>ctacf 057</t>
  </si>
  <si>
    <t>ctacf 018</t>
  </si>
  <si>
    <t>ctacf 102</t>
  </si>
  <si>
    <t>ctacf 092</t>
  </si>
  <si>
    <t>ctacf 005</t>
  </si>
  <si>
    <t>ctacf 026</t>
  </si>
  <si>
    <t>ctacf 017</t>
  </si>
  <si>
    <t>ctacf 013</t>
  </si>
  <si>
    <t>ctacf 050</t>
  </si>
  <si>
    <t>ctacf 011</t>
  </si>
  <si>
    <t>ctacf 002</t>
  </si>
  <si>
    <t>Module Replaced 9/1/09</t>
  </si>
  <si>
    <t>Switched back to CBPM I, 9/3/09</t>
  </si>
  <si>
    <t>TT replaced on 9/2/09</t>
  </si>
  <si>
    <t>TT replaced on 9/2/10</t>
  </si>
  <si>
    <t>TT replaced on 9/2/11</t>
  </si>
  <si>
    <t>TT replaced on 9/2/12</t>
  </si>
  <si>
    <t>TT replaced on 9/2/13</t>
  </si>
  <si>
    <t>TT replaced on 9/2/14</t>
  </si>
  <si>
    <t>TT replaced on 9/2/15</t>
  </si>
  <si>
    <t>TT replaced on 9/2/16</t>
  </si>
  <si>
    <t>TT replaced on 9/2/17</t>
  </si>
  <si>
    <t>TT replaced on 9/2/18</t>
  </si>
  <si>
    <t>TT replaced on 9/2/19</t>
  </si>
  <si>
    <t>ctacf 042</t>
  </si>
  <si>
    <t>ctacf 036</t>
  </si>
  <si>
    <t>ctacf 029</t>
  </si>
  <si>
    <t>ctacf 021</t>
  </si>
  <si>
    <t>ctacf 046</t>
  </si>
  <si>
    <t>ctacf 014</t>
  </si>
  <si>
    <t>ctacf 049</t>
  </si>
  <si>
    <t>ctacf 079</t>
  </si>
  <si>
    <t>ctacf 084</t>
  </si>
  <si>
    <t>ctacf 059</t>
  </si>
  <si>
    <t>ctacf 069</t>
  </si>
  <si>
    <t>Switchover on 9/3/09</t>
  </si>
  <si>
    <t>Switched to INT by MGB on 9/3/09</t>
  </si>
  <si>
    <t>Designated current monitor</t>
  </si>
  <si>
    <t>DT24W</t>
  </si>
  <si>
    <t>Q25W</t>
  </si>
  <si>
    <t>DT25W</t>
  </si>
  <si>
    <t>Q26W</t>
  </si>
  <si>
    <t>DT26W</t>
  </si>
  <si>
    <t>Q27W</t>
  </si>
  <si>
    <t>DT27W</t>
  </si>
  <si>
    <t>Q28W</t>
  </si>
  <si>
    <t>DT28W</t>
  </si>
  <si>
    <t>Q29W</t>
  </si>
  <si>
    <t>DT29W</t>
  </si>
  <si>
    <t>Q30W</t>
  </si>
  <si>
    <t>DT30W</t>
  </si>
  <si>
    <t>Q31W</t>
  </si>
  <si>
    <t>DT31W</t>
  </si>
  <si>
    <t>Q32W</t>
  </si>
  <si>
    <t>DT32W</t>
  </si>
  <si>
    <t>Q33W</t>
  </si>
  <si>
    <t>DT33W</t>
  </si>
  <si>
    <t>DT34W</t>
  </si>
  <si>
    <t>Q34W</t>
  </si>
  <si>
    <t>Q35W</t>
  </si>
  <si>
    <t>DT35W</t>
  </si>
  <si>
    <t>DTI36W1</t>
  </si>
  <si>
    <t>DT36W2</t>
  </si>
  <si>
    <t>Q36W</t>
  </si>
  <si>
    <t>DT36W</t>
  </si>
  <si>
    <t>Q37W</t>
  </si>
  <si>
    <t>DT37W</t>
  </si>
  <si>
    <t>Q38W</t>
  </si>
  <si>
    <t>DT38W</t>
  </si>
  <si>
    <t>Q39W</t>
  </si>
  <si>
    <t>DT39W</t>
  </si>
  <si>
    <t>Q40W</t>
  </si>
  <si>
    <t>DT40W</t>
  </si>
  <si>
    <t>Q41W</t>
  </si>
  <si>
    <t>DT41W</t>
  </si>
  <si>
    <t>Q42W</t>
  </si>
  <si>
    <t>DT42W</t>
  </si>
  <si>
    <t>Q43W</t>
  </si>
  <si>
    <t>DT43W</t>
  </si>
  <si>
    <t>DT43AW</t>
  </si>
  <si>
    <t>Q43AW</t>
  </si>
  <si>
    <t>Q44W</t>
  </si>
  <si>
    <t>DT44W</t>
  </si>
  <si>
    <t>DT45W</t>
  </si>
  <si>
    <t>Q45W</t>
  </si>
  <si>
    <t>Q46W</t>
  </si>
  <si>
    <t>DT46W</t>
  </si>
  <si>
    <t>Q47W</t>
  </si>
  <si>
    <t>DT47W</t>
  </si>
  <si>
    <t>Q47AW</t>
  </si>
  <si>
    <t>DT47AW</t>
  </si>
  <si>
    <t>DTX48W</t>
  </si>
  <si>
    <t>Q48W</t>
  </si>
  <si>
    <t>DT48W</t>
  </si>
  <si>
    <t>DT49E</t>
  </si>
  <si>
    <t>Q49</t>
  </si>
  <si>
    <t>DT48E</t>
  </si>
  <si>
    <t>Q48E</t>
  </si>
  <si>
    <t>DTX48E</t>
  </si>
  <si>
    <t>DT47AE</t>
  </si>
  <si>
    <t>Q47AE</t>
  </si>
  <si>
    <t>DT47E</t>
  </si>
  <si>
    <t>Q47E</t>
  </si>
  <si>
    <t>DT46E</t>
  </si>
  <si>
    <t>Q46E</t>
  </si>
  <si>
    <t>Q45E</t>
  </si>
  <si>
    <t>DT45E</t>
  </si>
  <si>
    <t>DT44E</t>
  </si>
  <si>
    <t>Q44E</t>
  </si>
  <si>
    <t>Q43AE</t>
  </si>
  <si>
    <t>DT43E2</t>
  </si>
  <si>
    <t>DTI43E</t>
  </si>
  <si>
    <t>DT43E</t>
  </si>
  <si>
    <t>Q43E</t>
  </si>
  <si>
    <t>DT42E</t>
  </si>
  <si>
    <t>Q42E</t>
  </si>
  <si>
    <t>DT41E</t>
  </si>
  <si>
    <t>Q41E</t>
  </si>
  <si>
    <t>DT40E</t>
  </si>
  <si>
    <t>Q40E</t>
  </si>
  <si>
    <t>DT39E</t>
  </si>
  <si>
    <t>Q39E</t>
  </si>
  <si>
    <t>DT38E</t>
  </si>
  <si>
    <t>Q38E</t>
  </si>
  <si>
    <t>DT37E</t>
  </si>
  <si>
    <t>Q37E</t>
  </si>
  <si>
    <t>DT36E</t>
  </si>
  <si>
    <t>Q36E</t>
  </si>
  <si>
    <t>DT35E</t>
  </si>
  <si>
    <t>Q35E</t>
  </si>
  <si>
    <t>Q34E</t>
  </si>
  <si>
    <t>DT33E</t>
  </si>
  <si>
    <t>Q33E</t>
  </si>
  <si>
    <t>DT32E</t>
  </si>
  <si>
    <t>DFH32E</t>
  </si>
  <si>
    <t>Q32E</t>
  </si>
  <si>
    <t>DT31E</t>
  </si>
  <si>
    <t>Q31E</t>
  </si>
  <si>
    <t>DT30E</t>
  </si>
  <si>
    <t>Q30E</t>
  </si>
  <si>
    <t>DT29E</t>
  </si>
  <si>
    <t>Q29E</t>
  </si>
  <si>
    <t>DT28E</t>
  </si>
  <si>
    <t>Q28E</t>
  </si>
  <si>
    <t>DT27E</t>
  </si>
  <si>
    <t>Q27E</t>
  </si>
  <si>
    <t>DT26E</t>
  </si>
  <si>
    <t>Q26E</t>
  </si>
  <si>
    <t>DT25E</t>
  </si>
  <si>
    <t>Q25E</t>
  </si>
  <si>
    <t>DT24E</t>
  </si>
  <si>
    <t>Q24E</t>
  </si>
  <si>
    <t>DTF23E</t>
  </si>
  <si>
    <t>DT23E</t>
  </si>
  <si>
    <t>Q23E</t>
  </si>
  <si>
    <t>DT22E</t>
  </si>
  <si>
    <t>Q22E</t>
  </si>
  <si>
    <t>DT21E</t>
  </si>
  <si>
    <t>Q21E</t>
  </si>
  <si>
    <t>DT20E</t>
  </si>
  <si>
    <t>Q20E</t>
  </si>
  <si>
    <t>Q19E</t>
  </si>
  <si>
    <t>DT19E</t>
  </si>
  <si>
    <t>DT18E</t>
  </si>
  <si>
    <t>Q18E</t>
  </si>
  <si>
    <t>DT17E</t>
  </si>
  <si>
    <t>Q17E</t>
  </si>
  <si>
    <t>DT16E</t>
  </si>
  <si>
    <t>Q16E</t>
  </si>
  <si>
    <t>Q15E</t>
  </si>
  <si>
    <t>DT15E</t>
  </si>
  <si>
    <t>Q14E</t>
  </si>
  <si>
    <t>DT14E</t>
  </si>
  <si>
    <t>DTX14E</t>
  </si>
  <si>
    <t>DT13E</t>
  </si>
  <si>
    <t>Q13E</t>
  </si>
  <si>
    <t>Q12E</t>
  </si>
  <si>
    <t>DT12E</t>
  </si>
  <si>
    <t>DT11E</t>
  </si>
  <si>
    <t>Q11E</t>
  </si>
  <si>
    <t>DT10E</t>
  </si>
  <si>
    <t>Q10E</t>
  </si>
  <si>
    <t>Q09E</t>
  </si>
  <si>
    <t>DT09E</t>
  </si>
  <si>
    <t>DT08E</t>
  </si>
  <si>
    <t>Q08E</t>
  </si>
  <si>
    <t>DTH07E</t>
  </si>
  <si>
    <t>DT07E</t>
  </si>
  <si>
    <t>Q07E</t>
  </si>
  <si>
    <t>Q06E</t>
  </si>
  <si>
    <t>DT06E</t>
  </si>
  <si>
    <t>Q05E</t>
  </si>
  <si>
    <t>DT05E</t>
  </si>
  <si>
    <t>Q04E</t>
  </si>
  <si>
    <t>DT04E</t>
  </si>
  <si>
    <t>Q03E</t>
  </si>
  <si>
    <t>DT03E</t>
  </si>
  <si>
    <t>DT02E2</t>
  </si>
  <si>
    <t>Q02E</t>
  </si>
  <si>
    <t>DT02E1</t>
  </si>
  <si>
    <t>DT01E</t>
  </si>
  <si>
    <t>Q01E</t>
  </si>
  <si>
    <t>DT00E</t>
  </si>
  <si>
    <t>TEW</t>
  </si>
  <si>
    <t>???</t>
  </si>
  <si>
    <t>CBPM I</t>
  </si>
  <si>
    <t>INT</t>
  </si>
  <si>
    <t>CBPM II</t>
  </si>
  <si>
    <t>MISC</t>
  </si>
  <si>
    <t>UNUSED</t>
  </si>
  <si>
    <t>DT33W1</t>
  </si>
  <si>
    <t>INJ DET</t>
  </si>
  <si>
    <t>S_Center</t>
  </si>
  <si>
    <t>DT00W</t>
  </si>
  <si>
    <t>Q01W</t>
  </si>
  <si>
    <t>DT01W</t>
  </si>
  <si>
    <t>DT02W1</t>
  </si>
  <si>
    <t>Q02W</t>
  </si>
  <si>
    <t>DT02W2</t>
  </si>
  <si>
    <t>ctacf 062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</si>
</sst>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Wingdings 3"/>
      <family val="1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3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2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Alignment="1">
      <alignment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2" fillId="2" borderId="6" xfId="0" applyFont="1" applyFill="1" applyBorder="1" applyAlignment="1">
      <alignment/>
    </xf>
    <xf numFmtId="0" fontId="0" fillId="3" borderId="4" xfId="0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/>
    </xf>
    <xf numFmtId="0" fontId="0" fillId="4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ill>
        <patternFill>
          <bgColor rgb="FFCCFF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2"/>
  <sheetViews>
    <sheetView tabSelected="1" workbookViewId="0" topLeftCell="A84">
      <selection activeCell="I111" sqref="I111"/>
    </sheetView>
  </sheetViews>
  <sheetFormatPr defaultColWidth="9.140625" defaultRowHeight="12.75"/>
  <cols>
    <col min="1" max="1" width="6.140625" style="0" bestFit="1" customWidth="1"/>
    <col min="2" max="2" width="13.421875" style="0" bestFit="1" customWidth="1"/>
    <col min="3" max="3" width="9.57421875" style="0" bestFit="1" customWidth="1"/>
    <col min="4" max="4" width="11.00390625" style="0" bestFit="1" customWidth="1"/>
    <col min="5" max="5" width="9.00390625" style="1" customWidth="1"/>
    <col min="6" max="6" width="11.00390625" style="21" bestFit="1" customWidth="1"/>
    <col min="7" max="7" width="5.140625" style="21" bestFit="1" customWidth="1"/>
    <col min="8" max="8" width="10.8515625" style="21" bestFit="1" customWidth="1"/>
    <col min="9" max="9" width="10.421875" style="21" bestFit="1" customWidth="1"/>
    <col min="10" max="10" width="8.421875" style="21" bestFit="1" customWidth="1"/>
    <col min="11" max="11" width="8.57421875" style="21" bestFit="1" customWidth="1"/>
    <col min="12" max="12" width="9.421875" style="21" bestFit="1" customWidth="1"/>
    <col min="13" max="13" width="37.140625" style="0" customWidth="1"/>
    <col min="14" max="14" width="29.140625" style="0" bestFit="1" customWidth="1"/>
  </cols>
  <sheetData>
    <row r="1" spans="1:14" s="14" customFormat="1" ht="25.5">
      <c r="A1" s="15" t="s">
        <v>62</v>
      </c>
      <c r="B1" s="16" t="s">
        <v>64</v>
      </c>
      <c r="C1" s="16" t="s">
        <v>63</v>
      </c>
      <c r="D1" s="16" t="s">
        <v>371</v>
      </c>
      <c r="E1" s="16" t="s">
        <v>66</v>
      </c>
      <c r="F1" s="16" t="s">
        <v>70</v>
      </c>
      <c r="G1" s="40" t="s">
        <v>95</v>
      </c>
      <c r="H1" s="16" t="s">
        <v>74</v>
      </c>
      <c r="I1" s="22" t="s">
        <v>90</v>
      </c>
      <c r="J1" s="22" t="s">
        <v>92</v>
      </c>
      <c r="K1" s="22" t="s">
        <v>91</v>
      </c>
      <c r="L1" s="22" t="s">
        <v>143</v>
      </c>
      <c r="M1" s="22" t="s">
        <v>67</v>
      </c>
      <c r="N1" s="17" t="s">
        <v>81</v>
      </c>
    </row>
    <row r="2" spans="1:14" ht="12.75">
      <c r="A2" s="7">
        <v>2</v>
      </c>
      <c r="B2" s="4" t="s">
        <v>373</v>
      </c>
      <c r="C2" s="4" t="s">
        <v>374</v>
      </c>
      <c r="D2" s="4">
        <v>3.267362</v>
      </c>
      <c r="E2" s="26">
        <v>1</v>
      </c>
      <c r="F2" s="18" t="s">
        <v>364</v>
      </c>
      <c r="G2" s="37"/>
      <c r="H2" s="18" t="s">
        <v>366</v>
      </c>
      <c r="I2" s="23" t="s">
        <v>93</v>
      </c>
      <c r="J2" s="23">
        <f aca="true" t="shared" si="0" ref="J2:J33">E2</f>
        <v>1</v>
      </c>
      <c r="K2" s="23"/>
      <c r="L2" s="23">
        <v>3</v>
      </c>
      <c r="M2" s="2"/>
      <c r="N2" s="8"/>
    </row>
    <row r="3" spans="1:14" ht="12.75">
      <c r="A3" s="7">
        <v>4</v>
      </c>
      <c r="B3" s="4" t="s">
        <v>376</v>
      </c>
      <c r="C3" s="4" t="s">
        <v>377</v>
      </c>
      <c r="D3" s="4">
        <v>8.684974</v>
      </c>
      <c r="E3" s="26">
        <v>2</v>
      </c>
      <c r="F3" s="18" t="s">
        <v>364</v>
      </c>
      <c r="G3" s="37"/>
      <c r="H3" s="18" t="s">
        <v>366</v>
      </c>
      <c r="I3" s="23" t="s">
        <v>93</v>
      </c>
      <c r="J3" s="23">
        <f t="shared" si="0"/>
        <v>2</v>
      </c>
      <c r="K3" s="23"/>
      <c r="L3" s="23">
        <v>3</v>
      </c>
      <c r="M3" s="2"/>
      <c r="N3" s="8"/>
    </row>
    <row r="4" spans="1:14" ht="12.75">
      <c r="A4" s="7">
        <v>5</v>
      </c>
      <c r="B4" s="4" t="s">
        <v>1</v>
      </c>
      <c r="C4" s="4" t="s">
        <v>0</v>
      </c>
      <c r="D4" s="4">
        <v>14.184008</v>
      </c>
      <c r="E4" s="26">
        <v>3</v>
      </c>
      <c r="F4" s="18" t="s">
        <v>364</v>
      </c>
      <c r="G4" s="37"/>
      <c r="H4" s="18" t="s">
        <v>366</v>
      </c>
      <c r="I4" s="23" t="s">
        <v>93</v>
      </c>
      <c r="J4" s="23">
        <f t="shared" si="0"/>
        <v>3</v>
      </c>
      <c r="K4" s="23"/>
      <c r="L4" s="23">
        <v>3</v>
      </c>
      <c r="M4" s="2"/>
      <c r="N4" s="8"/>
    </row>
    <row r="5" spans="1:14" ht="12.75">
      <c r="A5" s="7">
        <v>7</v>
      </c>
      <c r="B5" s="4" t="s">
        <v>3</v>
      </c>
      <c r="C5" s="4" t="s">
        <v>4</v>
      </c>
      <c r="D5" s="4">
        <v>20.127278</v>
      </c>
      <c r="E5" s="26">
        <v>4</v>
      </c>
      <c r="F5" s="18" t="s">
        <v>364</v>
      </c>
      <c r="G5" s="37"/>
      <c r="H5" s="18" t="s">
        <v>366</v>
      </c>
      <c r="I5" s="23" t="s">
        <v>93</v>
      </c>
      <c r="J5" s="23">
        <f t="shared" si="0"/>
        <v>4</v>
      </c>
      <c r="K5" s="23"/>
      <c r="L5" s="23">
        <v>3</v>
      </c>
      <c r="M5" s="2"/>
      <c r="N5" s="8"/>
    </row>
    <row r="6" spans="1:14" ht="12.75">
      <c r="A6" s="7">
        <v>11</v>
      </c>
      <c r="B6" s="4" t="s">
        <v>9</v>
      </c>
      <c r="C6" s="4" t="s">
        <v>10</v>
      </c>
      <c r="D6" s="4">
        <v>30.231984</v>
      </c>
      <c r="E6" s="26">
        <v>6</v>
      </c>
      <c r="F6" s="18" t="s">
        <v>364</v>
      </c>
      <c r="G6" s="37"/>
      <c r="H6" s="18" t="s">
        <v>366</v>
      </c>
      <c r="I6" s="23" t="s">
        <v>93</v>
      </c>
      <c r="J6" s="23">
        <f t="shared" si="0"/>
        <v>6</v>
      </c>
      <c r="K6" s="23"/>
      <c r="L6" s="23">
        <v>3</v>
      </c>
      <c r="M6" s="2"/>
      <c r="N6" s="8"/>
    </row>
    <row r="7" spans="1:14" ht="12.75">
      <c r="A7" s="7">
        <v>12</v>
      </c>
      <c r="B7" s="4" t="s">
        <v>11</v>
      </c>
      <c r="C7" s="4" t="s">
        <v>12</v>
      </c>
      <c r="D7" s="4">
        <v>34.785043</v>
      </c>
      <c r="E7" s="26">
        <v>7</v>
      </c>
      <c r="F7" s="18" t="s">
        <v>364</v>
      </c>
      <c r="G7" s="37"/>
      <c r="H7" s="18" t="s">
        <v>366</v>
      </c>
      <c r="I7" s="23" t="s">
        <v>93</v>
      </c>
      <c r="J7" s="23">
        <f t="shared" si="0"/>
        <v>7</v>
      </c>
      <c r="K7" s="23"/>
      <c r="L7" s="23">
        <v>3</v>
      </c>
      <c r="M7" s="2"/>
      <c r="N7" s="8"/>
    </row>
    <row r="8" spans="1:14" ht="12.75">
      <c r="A8" s="7">
        <v>14</v>
      </c>
      <c r="B8" s="4" t="s">
        <v>14</v>
      </c>
      <c r="C8" s="4" t="s">
        <v>15</v>
      </c>
      <c r="D8" s="4">
        <v>40.93504</v>
      </c>
      <c r="E8" s="26">
        <v>8</v>
      </c>
      <c r="F8" s="18" t="s">
        <v>364</v>
      </c>
      <c r="G8" s="37"/>
      <c r="H8" s="18" t="s">
        <v>366</v>
      </c>
      <c r="I8" s="23" t="s">
        <v>93</v>
      </c>
      <c r="J8" s="23">
        <f t="shared" si="0"/>
        <v>8</v>
      </c>
      <c r="K8" s="23"/>
      <c r="L8" s="23">
        <v>3</v>
      </c>
      <c r="M8" s="2"/>
      <c r="N8" s="8"/>
    </row>
    <row r="9" spans="1:14" ht="12.75">
      <c r="A9" s="7">
        <v>16</v>
      </c>
      <c r="B9" s="4" t="s">
        <v>19</v>
      </c>
      <c r="C9" s="4" t="s">
        <v>18</v>
      </c>
      <c r="D9" s="4">
        <v>51.446018</v>
      </c>
      <c r="E9" s="26">
        <v>9</v>
      </c>
      <c r="F9" s="18" t="s">
        <v>364</v>
      </c>
      <c r="G9" s="37"/>
      <c r="H9" s="18" t="s">
        <v>366</v>
      </c>
      <c r="I9" s="23" t="s">
        <v>93</v>
      </c>
      <c r="J9" s="23">
        <f t="shared" si="0"/>
        <v>9</v>
      </c>
      <c r="K9" s="23"/>
      <c r="L9" s="23">
        <v>3</v>
      </c>
      <c r="M9" s="2"/>
      <c r="N9" s="8"/>
    </row>
    <row r="10" spans="1:14" ht="12.75">
      <c r="A10" s="7">
        <v>22</v>
      </c>
      <c r="B10" s="4" t="s">
        <v>26</v>
      </c>
      <c r="C10" s="4" t="s">
        <v>27</v>
      </c>
      <c r="D10" s="4">
        <v>59.101385</v>
      </c>
      <c r="E10" s="26">
        <v>10</v>
      </c>
      <c r="F10" s="18" t="s">
        <v>364</v>
      </c>
      <c r="G10" s="37"/>
      <c r="H10" s="18" t="s">
        <v>366</v>
      </c>
      <c r="I10" s="23" t="s">
        <v>93</v>
      </c>
      <c r="J10" s="23">
        <f t="shared" si="0"/>
        <v>10</v>
      </c>
      <c r="K10" s="23"/>
      <c r="L10" s="23">
        <v>3</v>
      </c>
      <c r="M10" s="2"/>
      <c r="N10" s="8"/>
    </row>
    <row r="11" spans="1:14" ht="12.75">
      <c r="A11" s="7">
        <v>24</v>
      </c>
      <c r="B11" s="4" t="s">
        <v>30</v>
      </c>
      <c r="C11" s="4" t="s">
        <v>29</v>
      </c>
      <c r="D11" s="4">
        <v>66.338255</v>
      </c>
      <c r="E11" s="26">
        <v>11</v>
      </c>
      <c r="F11" s="18" t="s">
        <v>364</v>
      </c>
      <c r="G11" s="37"/>
      <c r="H11" s="18" t="s">
        <v>366</v>
      </c>
      <c r="I11" s="23" t="s">
        <v>93</v>
      </c>
      <c r="J11" s="23">
        <f t="shared" si="0"/>
        <v>11</v>
      </c>
      <c r="K11" s="23"/>
      <c r="L11" s="23">
        <v>3</v>
      </c>
      <c r="M11" s="2"/>
      <c r="N11" s="8"/>
    </row>
    <row r="12" spans="1:14" ht="12.75">
      <c r="A12" s="7">
        <v>28</v>
      </c>
      <c r="B12" s="4" t="s">
        <v>36</v>
      </c>
      <c r="C12" s="4" t="s">
        <v>35</v>
      </c>
      <c r="D12" s="4">
        <v>76.234032</v>
      </c>
      <c r="E12" s="26">
        <v>12</v>
      </c>
      <c r="F12" s="18" t="s">
        <v>366</v>
      </c>
      <c r="G12" s="37"/>
      <c r="H12" s="18" t="s">
        <v>366</v>
      </c>
      <c r="I12" s="23" t="s">
        <v>93</v>
      </c>
      <c r="J12" s="23">
        <f t="shared" si="0"/>
        <v>12</v>
      </c>
      <c r="K12" s="23" t="s">
        <v>96</v>
      </c>
      <c r="L12" s="23">
        <v>10</v>
      </c>
      <c r="M12" s="2"/>
      <c r="N12" s="35" t="s">
        <v>145</v>
      </c>
    </row>
    <row r="13" spans="1:14" ht="12.75">
      <c r="A13" s="7">
        <v>29</v>
      </c>
      <c r="B13" s="4" t="s">
        <v>37</v>
      </c>
      <c r="C13" s="4" t="s">
        <v>38</v>
      </c>
      <c r="D13" s="4">
        <v>85.580445</v>
      </c>
      <c r="E13" s="26">
        <v>13</v>
      </c>
      <c r="F13" s="18" t="s">
        <v>366</v>
      </c>
      <c r="G13" s="37"/>
      <c r="H13" s="18" t="s">
        <v>366</v>
      </c>
      <c r="I13" s="23" t="s">
        <v>93</v>
      </c>
      <c r="J13" s="23">
        <f t="shared" si="0"/>
        <v>13</v>
      </c>
      <c r="K13" s="23" t="s">
        <v>148</v>
      </c>
      <c r="L13" s="23">
        <v>10</v>
      </c>
      <c r="M13" s="2"/>
      <c r="N13" s="8"/>
    </row>
    <row r="14" spans="1:14" ht="12.75">
      <c r="A14" s="7">
        <v>31</v>
      </c>
      <c r="B14" s="4" t="s">
        <v>41</v>
      </c>
      <c r="C14" s="4" t="s">
        <v>40</v>
      </c>
      <c r="D14" s="4">
        <v>91.502003</v>
      </c>
      <c r="E14" s="26">
        <v>14</v>
      </c>
      <c r="F14" s="18" t="s">
        <v>366</v>
      </c>
      <c r="G14" s="37"/>
      <c r="H14" s="18" t="s">
        <v>366</v>
      </c>
      <c r="I14" s="23" t="s">
        <v>93</v>
      </c>
      <c r="J14" s="23">
        <f t="shared" si="0"/>
        <v>14</v>
      </c>
      <c r="K14" s="23" t="s">
        <v>149</v>
      </c>
      <c r="L14" s="23">
        <v>10</v>
      </c>
      <c r="M14" s="2"/>
      <c r="N14" s="8"/>
    </row>
    <row r="15" spans="1:14" ht="12.75">
      <c r="A15" s="7">
        <v>32</v>
      </c>
      <c r="B15" s="4" t="s">
        <v>43</v>
      </c>
      <c r="C15" s="4" t="s">
        <v>42</v>
      </c>
      <c r="D15" s="4">
        <v>101.394994</v>
      </c>
      <c r="E15" s="26">
        <v>15</v>
      </c>
      <c r="F15" s="18" t="s">
        <v>366</v>
      </c>
      <c r="G15" s="37"/>
      <c r="H15" s="18" t="s">
        <v>366</v>
      </c>
      <c r="I15" s="23" t="s">
        <v>93</v>
      </c>
      <c r="J15" s="23">
        <f t="shared" si="0"/>
        <v>15</v>
      </c>
      <c r="K15" s="23" t="s">
        <v>150</v>
      </c>
      <c r="L15" s="23">
        <v>10</v>
      </c>
      <c r="M15" s="2"/>
      <c r="N15" s="8"/>
    </row>
    <row r="16" spans="1:14" ht="12.75">
      <c r="A16" s="7">
        <v>33</v>
      </c>
      <c r="B16" s="4" t="s">
        <v>44</v>
      </c>
      <c r="C16" s="4" t="s">
        <v>45</v>
      </c>
      <c r="D16" s="4">
        <v>110.643247</v>
      </c>
      <c r="E16" s="26">
        <v>16</v>
      </c>
      <c r="F16" s="18" t="s">
        <v>366</v>
      </c>
      <c r="G16" s="37"/>
      <c r="H16" s="18" t="s">
        <v>366</v>
      </c>
      <c r="I16" s="23" t="s">
        <v>93</v>
      </c>
      <c r="J16" s="23">
        <f t="shared" si="0"/>
        <v>16</v>
      </c>
      <c r="K16" s="23" t="s">
        <v>151</v>
      </c>
      <c r="L16" s="23">
        <v>10</v>
      </c>
      <c r="M16" s="2"/>
      <c r="N16" s="8"/>
    </row>
    <row r="17" spans="1:14" ht="12.75">
      <c r="A17" s="7">
        <v>34</v>
      </c>
      <c r="B17" s="4" t="s">
        <v>46</v>
      </c>
      <c r="C17" s="4" t="s">
        <v>47</v>
      </c>
      <c r="D17" s="4">
        <v>118.856792</v>
      </c>
      <c r="E17" s="26">
        <v>17</v>
      </c>
      <c r="F17" s="18" t="s">
        <v>366</v>
      </c>
      <c r="G17" s="37"/>
      <c r="H17" s="18" t="s">
        <v>366</v>
      </c>
      <c r="I17" s="23" t="s">
        <v>93</v>
      </c>
      <c r="J17" s="23">
        <f t="shared" si="0"/>
        <v>17</v>
      </c>
      <c r="K17" s="23" t="s">
        <v>152</v>
      </c>
      <c r="L17" s="23">
        <v>10</v>
      </c>
      <c r="M17" s="2"/>
      <c r="N17" s="8"/>
    </row>
    <row r="18" spans="1:14" ht="12.75">
      <c r="A18" s="7">
        <v>35</v>
      </c>
      <c r="B18" s="4" t="s">
        <v>48</v>
      </c>
      <c r="C18" s="4" t="s">
        <v>49</v>
      </c>
      <c r="D18" s="4">
        <v>127.033144</v>
      </c>
      <c r="E18" s="26">
        <v>18</v>
      </c>
      <c r="F18" s="18" t="s">
        <v>366</v>
      </c>
      <c r="G18" s="37"/>
      <c r="H18" s="18" t="s">
        <v>366</v>
      </c>
      <c r="I18" s="23" t="s">
        <v>93</v>
      </c>
      <c r="J18" s="23">
        <f t="shared" si="0"/>
        <v>18</v>
      </c>
      <c r="K18" s="23" t="s">
        <v>153</v>
      </c>
      <c r="L18" s="23">
        <v>10</v>
      </c>
      <c r="M18" s="2"/>
      <c r="N18" s="8"/>
    </row>
    <row r="19" spans="1:16" ht="12.75">
      <c r="A19" s="7">
        <v>36</v>
      </c>
      <c r="B19" s="4" t="s">
        <v>51</v>
      </c>
      <c r="C19" s="4" t="s">
        <v>50</v>
      </c>
      <c r="D19" s="4">
        <v>132.663351</v>
      </c>
      <c r="E19" s="26">
        <v>19</v>
      </c>
      <c r="F19" s="18" t="s">
        <v>366</v>
      </c>
      <c r="G19" s="37"/>
      <c r="H19" s="18" t="s">
        <v>366</v>
      </c>
      <c r="I19" s="23" t="s">
        <v>93</v>
      </c>
      <c r="J19" s="23">
        <f t="shared" si="0"/>
        <v>19</v>
      </c>
      <c r="K19" s="23" t="s">
        <v>154</v>
      </c>
      <c r="L19" s="23">
        <v>10</v>
      </c>
      <c r="M19" s="2"/>
      <c r="N19" s="8"/>
      <c r="P19" t="s">
        <v>146</v>
      </c>
    </row>
    <row r="20" spans="1:14" ht="12.75">
      <c r="A20" s="7">
        <v>37</v>
      </c>
      <c r="B20" s="4" t="s">
        <v>52</v>
      </c>
      <c r="C20" s="4" t="s">
        <v>53</v>
      </c>
      <c r="D20" s="4">
        <v>141.924704</v>
      </c>
      <c r="E20" s="26">
        <v>20</v>
      </c>
      <c r="F20" s="18" t="s">
        <v>366</v>
      </c>
      <c r="G20" s="37"/>
      <c r="H20" s="18" t="s">
        <v>366</v>
      </c>
      <c r="I20" s="23" t="s">
        <v>93</v>
      </c>
      <c r="J20" s="23">
        <f t="shared" si="0"/>
        <v>20</v>
      </c>
      <c r="K20" s="23" t="s">
        <v>155</v>
      </c>
      <c r="L20" s="23">
        <v>10</v>
      </c>
      <c r="M20" s="2"/>
      <c r="N20" s="8"/>
    </row>
    <row r="21" spans="1:14" ht="12.75">
      <c r="A21" s="7">
        <v>38</v>
      </c>
      <c r="B21" s="4" t="s">
        <v>54</v>
      </c>
      <c r="C21" s="4" t="s">
        <v>55</v>
      </c>
      <c r="D21" s="4">
        <v>150.129141</v>
      </c>
      <c r="E21" s="26">
        <v>21</v>
      </c>
      <c r="F21" s="18" t="s">
        <v>366</v>
      </c>
      <c r="G21" s="37"/>
      <c r="H21" s="18" t="s">
        <v>366</v>
      </c>
      <c r="I21" s="23" t="s">
        <v>93</v>
      </c>
      <c r="J21" s="23">
        <f t="shared" si="0"/>
        <v>21</v>
      </c>
      <c r="K21" s="23" t="s">
        <v>156</v>
      </c>
      <c r="L21" s="23">
        <v>10</v>
      </c>
      <c r="M21" s="2"/>
      <c r="N21" s="8"/>
    </row>
    <row r="22" spans="1:14" ht="12.75">
      <c r="A22" s="7">
        <v>39</v>
      </c>
      <c r="B22" s="4" t="s">
        <v>56</v>
      </c>
      <c r="C22" s="4" t="s">
        <v>57</v>
      </c>
      <c r="D22" s="4">
        <v>158.332778</v>
      </c>
      <c r="E22" s="26">
        <v>22</v>
      </c>
      <c r="F22" s="18" t="s">
        <v>366</v>
      </c>
      <c r="G22" s="37"/>
      <c r="H22" s="18" t="s">
        <v>366</v>
      </c>
      <c r="I22" s="23" t="s">
        <v>93</v>
      </c>
      <c r="J22" s="23">
        <f t="shared" si="0"/>
        <v>22</v>
      </c>
      <c r="K22" s="23" t="s">
        <v>157</v>
      </c>
      <c r="L22" s="23">
        <v>10</v>
      </c>
      <c r="M22" s="2"/>
      <c r="N22" s="8"/>
    </row>
    <row r="23" spans="1:14" ht="12.75">
      <c r="A23" s="7">
        <v>40</v>
      </c>
      <c r="B23" s="4" t="s">
        <v>58</v>
      </c>
      <c r="C23" s="4" t="s">
        <v>59</v>
      </c>
      <c r="D23" s="4">
        <v>166.516116</v>
      </c>
      <c r="E23" s="26">
        <v>23</v>
      </c>
      <c r="F23" s="18" t="s">
        <v>366</v>
      </c>
      <c r="G23" s="37"/>
      <c r="H23" s="18" t="s">
        <v>366</v>
      </c>
      <c r="I23" s="23" t="s">
        <v>93</v>
      </c>
      <c r="J23" s="23">
        <f t="shared" si="0"/>
        <v>23</v>
      </c>
      <c r="K23" s="23" t="s">
        <v>97</v>
      </c>
      <c r="L23" s="23">
        <v>10</v>
      </c>
      <c r="M23" s="2"/>
      <c r="N23" s="8"/>
    </row>
    <row r="24" spans="1:14" ht="12.75">
      <c r="A24" s="7">
        <v>42</v>
      </c>
      <c r="B24" s="4" t="s">
        <v>61</v>
      </c>
      <c r="C24" s="4" t="s">
        <v>197</v>
      </c>
      <c r="D24" s="4">
        <v>176.742068</v>
      </c>
      <c r="E24" s="26">
        <v>24</v>
      </c>
      <c r="F24" s="18" t="s">
        <v>366</v>
      </c>
      <c r="G24" s="37"/>
      <c r="H24" s="18" t="s">
        <v>366</v>
      </c>
      <c r="I24" s="23" t="s">
        <v>93</v>
      </c>
      <c r="J24" s="23">
        <f t="shared" si="0"/>
        <v>24</v>
      </c>
      <c r="K24" s="23" t="s">
        <v>98</v>
      </c>
      <c r="L24" s="23">
        <v>10</v>
      </c>
      <c r="M24" s="2"/>
      <c r="N24" s="8"/>
    </row>
    <row r="25" spans="1:14" ht="12.75">
      <c r="A25" s="7">
        <v>43</v>
      </c>
      <c r="B25" s="4" t="s">
        <v>198</v>
      </c>
      <c r="C25" s="4" t="s">
        <v>199</v>
      </c>
      <c r="D25" s="4">
        <v>184.946521</v>
      </c>
      <c r="E25" s="26">
        <v>25</v>
      </c>
      <c r="F25" s="18" t="s">
        <v>366</v>
      </c>
      <c r="G25" s="37"/>
      <c r="H25" s="18" t="s">
        <v>366</v>
      </c>
      <c r="I25" s="23" t="s">
        <v>93</v>
      </c>
      <c r="J25" s="23">
        <f t="shared" si="0"/>
        <v>25</v>
      </c>
      <c r="K25" s="23" t="s">
        <v>99</v>
      </c>
      <c r="L25" s="23">
        <v>10</v>
      </c>
      <c r="M25" s="2"/>
      <c r="N25" s="8"/>
    </row>
    <row r="26" spans="1:14" ht="12.75">
      <c r="A26" s="7">
        <v>44</v>
      </c>
      <c r="B26" s="4" t="s">
        <v>200</v>
      </c>
      <c r="C26" s="4" t="s">
        <v>201</v>
      </c>
      <c r="D26" s="4">
        <v>193.129558</v>
      </c>
      <c r="E26" s="26">
        <v>26</v>
      </c>
      <c r="F26" s="18" t="s">
        <v>366</v>
      </c>
      <c r="G26" s="37"/>
      <c r="H26" s="18" t="s">
        <v>366</v>
      </c>
      <c r="I26" s="23" t="s">
        <v>93</v>
      </c>
      <c r="J26" s="23">
        <f t="shared" si="0"/>
        <v>26</v>
      </c>
      <c r="K26" s="23" t="s">
        <v>100</v>
      </c>
      <c r="L26" s="23">
        <v>10</v>
      </c>
      <c r="M26" s="2"/>
      <c r="N26" s="8"/>
    </row>
    <row r="27" spans="1:14" ht="12.75">
      <c r="A27" s="7">
        <v>45</v>
      </c>
      <c r="B27" s="4" t="s">
        <v>202</v>
      </c>
      <c r="C27" s="4" t="s">
        <v>203</v>
      </c>
      <c r="D27" s="4">
        <v>201.583401</v>
      </c>
      <c r="E27" s="26">
        <v>27</v>
      </c>
      <c r="F27" s="18" t="s">
        <v>366</v>
      </c>
      <c r="G27" s="37"/>
      <c r="H27" s="18" t="s">
        <v>366</v>
      </c>
      <c r="I27" s="23" t="s">
        <v>93</v>
      </c>
      <c r="J27" s="23">
        <f t="shared" si="0"/>
        <v>27</v>
      </c>
      <c r="K27" s="23" t="s">
        <v>101</v>
      </c>
      <c r="L27" s="23">
        <v>10</v>
      </c>
      <c r="M27" s="2"/>
      <c r="N27" s="8"/>
    </row>
    <row r="28" spans="1:14" ht="12.75">
      <c r="A28" s="7">
        <v>46</v>
      </c>
      <c r="B28" s="4" t="s">
        <v>204</v>
      </c>
      <c r="C28" s="4" t="s">
        <v>205</v>
      </c>
      <c r="D28" s="4">
        <v>209.765354</v>
      </c>
      <c r="E28" s="26">
        <v>28</v>
      </c>
      <c r="F28" s="18" t="s">
        <v>366</v>
      </c>
      <c r="G28" s="37"/>
      <c r="H28" s="18" t="s">
        <v>366</v>
      </c>
      <c r="I28" s="23" t="s">
        <v>93</v>
      </c>
      <c r="J28" s="23">
        <f t="shared" si="0"/>
        <v>28</v>
      </c>
      <c r="K28" s="23" t="s">
        <v>102</v>
      </c>
      <c r="L28" s="23">
        <v>10</v>
      </c>
      <c r="M28" s="2"/>
      <c r="N28" s="8"/>
    </row>
    <row r="29" spans="1:14" ht="12.75">
      <c r="A29" s="7">
        <v>47</v>
      </c>
      <c r="B29" s="4" t="s">
        <v>206</v>
      </c>
      <c r="C29" s="4" t="s">
        <v>207</v>
      </c>
      <c r="D29" s="4">
        <v>218.193428</v>
      </c>
      <c r="E29" s="26">
        <v>29</v>
      </c>
      <c r="F29" s="18" t="s">
        <v>366</v>
      </c>
      <c r="G29" s="37"/>
      <c r="H29" s="18" t="s">
        <v>366</v>
      </c>
      <c r="I29" s="23" t="s">
        <v>93</v>
      </c>
      <c r="J29" s="23">
        <f t="shared" si="0"/>
        <v>29</v>
      </c>
      <c r="K29" s="23" t="s">
        <v>103</v>
      </c>
      <c r="L29" s="23">
        <v>10</v>
      </c>
      <c r="M29" s="2"/>
      <c r="N29" s="8"/>
    </row>
    <row r="30" spans="1:14" ht="12.75">
      <c r="A30" s="7">
        <v>48</v>
      </c>
      <c r="B30" s="4" t="s">
        <v>208</v>
      </c>
      <c r="C30" s="4" t="s">
        <v>209</v>
      </c>
      <c r="D30" s="4">
        <v>227.476882</v>
      </c>
      <c r="E30" s="26">
        <v>30</v>
      </c>
      <c r="F30" s="18" t="s">
        <v>366</v>
      </c>
      <c r="G30" s="37"/>
      <c r="H30" s="18" t="s">
        <v>366</v>
      </c>
      <c r="I30" s="23" t="s">
        <v>93</v>
      </c>
      <c r="J30" s="23">
        <f t="shared" si="0"/>
        <v>30</v>
      </c>
      <c r="K30" s="23" t="s">
        <v>104</v>
      </c>
      <c r="L30" s="23">
        <v>10</v>
      </c>
      <c r="M30" s="2"/>
      <c r="N30" s="8"/>
    </row>
    <row r="31" spans="1:14" ht="12.75">
      <c r="A31" s="7">
        <v>49</v>
      </c>
      <c r="B31" s="4" t="s">
        <v>210</v>
      </c>
      <c r="C31" s="4" t="s">
        <v>211</v>
      </c>
      <c r="D31" s="4">
        <v>235.929741</v>
      </c>
      <c r="E31" s="26">
        <v>31</v>
      </c>
      <c r="F31" s="18" t="s">
        <v>366</v>
      </c>
      <c r="G31" s="37"/>
      <c r="H31" s="18" t="s">
        <v>366</v>
      </c>
      <c r="I31" s="23" t="s">
        <v>93</v>
      </c>
      <c r="J31" s="23">
        <f t="shared" si="0"/>
        <v>31</v>
      </c>
      <c r="K31" s="23" t="s">
        <v>105</v>
      </c>
      <c r="L31" s="23">
        <v>10</v>
      </c>
      <c r="M31" s="2"/>
      <c r="N31" s="8"/>
    </row>
    <row r="32" spans="1:14" ht="12.75">
      <c r="A32" s="7">
        <v>50</v>
      </c>
      <c r="B32" s="4" t="s">
        <v>212</v>
      </c>
      <c r="C32" s="4" t="s">
        <v>213</v>
      </c>
      <c r="D32" s="4">
        <v>244.106993</v>
      </c>
      <c r="E32" s="26">
        <v>32</v>
      </c>
      <c r="F32" s="18" t="s">
        <v>366</v>
      </c>
      <c r="G32" s="37"/>
      <c r="H32" s="18" t="s">
        <v>366</v>
      </c>
      <c r="I32" s="23" t="s">
        <v>93</v>
      </c>
      <c r="J32" s="23">
        <f t="shared" si="0"/>
        <v>32</v>
      </c>
      <c r="K32" s="23" t="s">
        <v>106</v>
      </c>
      <c r="L32" s="23">
        <v>10</v>
      </c>
      <c r="M32" s="2"/>
      <c r="N32" s="35" t="s">
        <v>145</v>
      </c>
    </row>
    <row r="33" spans="1:14" ht="12.75">
      <c r="A33" s="7">
        <v>52</v>
      </c>
      <c r="B33" s="4" t="s">
        <v>214</v>
      </c>
      <c r="C33" s="6" t="s">
        <v>369</v>
      </c>
      <c r="D33" s="6" t="s">
        <v>363</v>
      </c>
      <c r="E33" s="26">
        <v>33</v>
      </c>
      <c r="F33" s="19" t="s">
        <v>366</v>
      </c>
      <c r="G33" s="37"/>
      <c r="H33" s="19" t="s">
        <v>366</v>
      </c>
      <c r="I33" s="23" t="s">
        <v>93</v>
      </c>
      <c r="J33" s="23">
        <f t="shared" si="0"/>
        <v>33</v>
      </c>
      <c r="K33" s="24" t="s">
        <v>107</v>
      </c>
      <c r="L33" s="23">
        <v>10</v>
      </c>
      <c r="M33" s="41" t="s">
        <v>144</v>
      </c>
      <c r="N33" s="35" t="s">
        <v>145</v>
      </c>
    </row>
    <row r="34" spans="1:14" ht="12.75">
      <c r="A34" s="7">
        <v>53</v>
      </c>
      <c r="B34" s="4" t="s">
        <v>217</v>
      </c>
      <c r="C34" s="4" t="s">
        <v>216</v>
      </c>
      <c r="D34" s="4">
        <v>255.611968</v>
      </c>
      <c r="E34" s="26">
        <v>34</v>
      </c>
      <c r="F34" s="18" t="s">
        <v>366</v>
      </c>
      <c r="G34" s="37"/>
      <c r="H34" s="18" t="s">
        <v>366</v>
      </c>
      <c r="I34" s="23" t="s">
        <v>93</v>
      </c>
      <c r="J34" s="23">
        <f aca="true" t="shared" si="1" ref="J34:J65">E34</f>
        <v>34</v>
      </c>
      <c r="K34" s="23" t="s">
        <v>108</v>
      </c>
      <c r="L34" s="23">
        <v>10</v>
      </c>
      <c r="M34" s="2"/>
      <c r="N34" s="42"/>
    </row>
    <row r="35" spans="1:14" ht="12.75">
      <c r="A35" s="7">
        <v>54</v>
      </c>
      <c r="B35" s="4" t="s">
        <v>218</v>
      </c>
      <c r="C35" s="4" t="s">
        <v>219</v>
      </c>
      <c r="D35" s="4">
        <v>266.415857</v>
      </c>
      <c r="E35" s="26">
        <v>35</v>
      </c>
      <c r="F35" s="18" t="s">
        <v>366</v>
      </c>
      <c r="G35" s="37"/>
      <c r="H35" s="18" t="s">
        <v>366</v>
      </c>
      <c r="I35" s="23" t="s">
        <v>93</v>
      </c>
      <c r="J35" s="23">
        <f t="shared" si="1"/>
        <v>35</v>
      </c>
      <c r="K35" s="23" t="s">
        <v>109</v>
      </c>
      <c r="L35" s="23">
        <v>10</v>
      </c>
      <c r="M35" s="2"/>
      <c r="N35" s="8"/>
    </row>
    <row r="36" spans="1:14" ht="12.75">
      <c r="A36" s="7">
        <v>57</v>
      </c>
      <c r="B36" s="4" t="s">
        <v>222</v>
      </c>
      <c r="C36" s="4" t="s">
        <v>223</v>
      </c>
      <c r="D36" s="4">
        <v>277.38066</v>
      </c>
      <c r="E36" s="26">
        <v>36</v>
      </c>
      <c r="F36" s="18" t="s">
        <v>366</v>
      </c>
      <c r="G36" s="37"/>
      <c r="H36" s="18" t="s">
        <v>366</v>
      </c>
      <c r="I36" s="23" t="s">
        <v>93</v>
      </c>
      <c r="J36" s="23">
        <f t="shared" si="1"/>
        <v>36</v>
      </c>
      <c r="K36" s="23" t="s">
        <v>110</v>
      </c>
      <c r="L36" s="23">
        <v>10</v>
      </c>
      <c r="M36" s="2"/>
      <c r="N36" s="8"/>
    </row>
    <row r="37" spans="1:14" ht="12.75">
      <c r="A37" s="7">
        <v>58</v>
      </c>
      <c r="B37" s="4" t="s">
        <v>224</v>
      </c>
      <c r="C37" s="4" t="s">
        <v>225</v>
      </c>
      <c r="D37" s="4">
        <v>285.416514</v>
      </c>
      <c r="E37" s="26">
        <v>37</v>
      </c>
      <c r="F37" s="18" t="s">
        <v>366</v>
      </c>
      <c r="G37" s="37"/>
      <c r="H37" s="18" t="s">
        <v>366</v>
      </c>
      <c r="I37" s="23" t="s">
        <v>93</v>
      </c>
      <c r="J37" s="23">
        <f t="shared" si="1"/>
        <v>37</v>
      </c>
      <c r="K37" s="23" t="s">
        <v>111</v>
      </c>
      <c r="L37" s="23">
        <v>10</v>
      </c>
      <c r="M37" s="2"/>
      <c r="N37" s="8"/>
    </row>
    <row r="38" spans="1:14" ht="12.75">
      <c r="A38" s="7">
        <v>59</v>
      </c>
      <c r="B38" s="4" t="s">
        <v>226</v>
      </c>
      <c r="C38" s="4" t="s">
        <v>227</v>
      </c>
      <c r="D38" s="4">
        <v>293.60002</v>
      </c>
      <c r="E38" s="26">
        <v>38</v>
      </c>
      <c r="F38" s="18" t="s">
        <v>366</v>
      </c>
      <c r="G38" s="37"/>
      <c r="H38" s="18" t="s">
        <v>366</v>
      </c>
      <c r="I38" s="23" t="s">
        <v>93</v>
      </c>
      <c r="J38" s="23">
        <f t="shared" si="1"/>
        <v>38</v>
      </c>
      <c r="K38" s="23" t="s">
        <v>112</v>
      </c>
      <c r="L38" s="23">
        <v>10</v>
      </c>
      <c r="M38" s="2"/>
      <c r="N38" s="8"/>
    </row>
    <row r="39" spans="1:14" ht="12.75">
      <c r="A39" s="7">
        <v>60</v>
      </c>
      <c r="B39" s="4" t="s">
        <v>228</v>
      </c>
      <c r="C39" s="4" t="s">
        <v>229</v>
      </c>
      <c r="D39" s="4">
        <v>302.051333</v>
      </c>
      <c r="E39" s="26">
        <v>39</v>
      </c>
      <c r="F39" s="18" t="s">
        <v>366</v>
      </c>
      <c r="G39" s="37"/>
      <c r="H39" s="18" t="s">
        <v>366</v>
      </c>
      <c r="I39" s="23" t="s">
        <v>93</v>
      </c>
      <c r="J39" s="23">
        <f t="shared" si="1"/>
        <v>39</v>
      </c>
      <c r="K39" s="23" t="s">
        <v>113</v>
      </c>
      <c r="L39" s="23">
        <v>10</v>
      </c>
      <c r="M39" s="2"/>
      <c r="N39" s="8"/>
    </row>
    <row r="40" spans="1:14" ht="12.75">
      <c r="A40" s="7">
        <v>61</v>
      </c>
      <c r="B40" s="4" t="s">
        <v>230</v>
      </c>
      <c r="C40" s="4" t="s">
        <v>231</v>
      </c>
      <c r="D40" s="4">
        <v>310.256271</v>
      </c>
      <c r="E40" s="26">
        <v>40</v>
      </c>
      <c r="F40" s="18" t="s">
        <v>366</v>
      </c>
      <c r="G40" s="37"/>
      <c r="H40" s="18" t="s">
        <v>366</v>
      </c>
      <c r="I40" s="23" t="s">
        <v>93</v>
      </c>
      <c r="J40" s="23">
        <f t="shared" si="1"/>
        <v>40</v>
      </c>
      <c r="K40" s="23" t="s">
        <v>114</v>
      </c>
      <c r="L40" s="23">
        <v>10</v>
      </c>
      <c r="M40" s="2"/>
      <c r="N40" s="8"/>
    </row>
    <row r="41" spans="1:14" ht="12.75">
      <c r="A41" s="7">
        <v>62</v>
      </c>
      <c r="B41" s="4" t="s">
        <v>232</v>
      </c>
      <c r="C41" s="4" t="s">
        <v>233</v>
      </c>
      <c r="D41" s="4">
        <v>318.459708</v>
      </c>
      <c r="E41" s="26">
        <v>41</v>
      </c>
      <c r="F41" s="18" t="s">
        <v>366</v>
      </c>
      <c r="G41" s="37"/>
      <c r="H41" s="18" t="s">
        <v>366</v>
      </c>
      <c r="I41" s="23" t="s">
        <v>93</v>
      </c>
      <c r="J41" s="23">
        <f t="shared" si="1"/>
        <v>41</v>
      </c>
      <c r="K41" s="23" t="s">
        <v>115</v>
      </c>
      <c r="L41" s="23">
        <v>10</v>
      </c>
      <c r="M41" s="2"/>
      <c r="N41" s="8"/>
    </row>
    <row r="42" spans="1:14" ht="12.75">
      <c r="A42" s="7">
        <v>63</v>
      </c>
      <c r="B42" s="4" t="s">
        <v>234</v>
      </c>
      <c r="C42" s="4" t="s">
        <v>235</v>
      </c>
      <c r="D42" s="4">
        <v>326.642245</v>
      </c>
      <c r="E42" s="26">
        <v>42</v>
      </c>
      <c r="F42" s="18" t="s">
        <v>366</v>
      </c>
      <c r="G42" s="37"/>
      <c r="H42" s="18" t="s">
        <v>366</v>
      </c>
      <c r="I42" s="23" t="s">
        <v>93</v>
      </c>
      <c r="J42" s="23">
        <f t="shared" si="1"/>
        <v>42</v>
      </c>
      <c r="K42" s="23" t="s">
        <v>116</v>
      </c>
      <c r="L42" s="23">
        <v>10</v>
      </c>
      <c r="M42" s="2"/>
      <c r="N42" s="8"/>
    </row>
    <row r="43" spans="1:14" ht="12.75">
      <c r="A43" s="7">
        <v>64</v>
      </c>
      <c r="B43" s="4" t="s">
        <v>236</v>
      </c>
      <c r="C43" s="4" t="s">
        <v>237</v>
      </c>
      <c r="D43" s="4">
        <v>334.848682</v>
      </c>
      <c r="E43" s="26">
        <v>43</v>
      </c>
      <c r="F43" s="18" t="s">
        <v>366</v>
      </c>
      <c r="G43" s="37"/>
      <c r="H43" s="18" t="s">
        <v>366</v>
      </c>
      <c r="I43" s="23" t="s">
        <v>93</v>
      </c>
      <c r="J43" s="23">
        <f t="shared" si="1"/>
        <v>43</v>
      </c>
      <c r="K43" s="23" t="s">
        <v>117</v>
      </c>
      <c r="L43" s="23">
        <v>10</v>
      </c>
      <c r="M43" s="2"/>
      <c r="N43" s="8"/>
    </row>
    <row r="44" spans="1:14" ht="12.75">
      <c r="A44" s="7">
        <v>66</v>
      </c>
      <c r="B44" s="4" t="s">
        <v>240</v>
      </c>
      <c r="C44" s="4" t="s">
        <v>241</v>
      </c>
      <c r="D44" s="4">
        <v>345.850692</v>
      </c>
      <c r="E44" s="26">
        <v>44</v>
      </c>
      <c r="F44" s="18" t="s">
        <v>366</v>
      </c>
      <c r="G44" s="37"/>
      <c r="H44" s="18" t="s">
        <v>366</v>
      </c>
      <c r="I44" s="23" t="s">
        <v>93</v>
      </c>
      <c r="J44" s="23">
        <f t="shared" si="1"/>
        <v>44</v>
      </c>
      <c r="K44" s="23" t="s">
        <v>119</v>
      </c>
      <c r="L44" s="23">
        <v>10</v>
      </c>
      <c r="M44" s="2"/>
      <c r="N44" s="8"/>
    </row>
    <row r="45" spans="1:14" ht="12.75">
      <c r="A45" s="7">
        <v>67</v>
      </c>
      <c r="B45" s="4" t="s">
        <v>243</v>
      </c>
      <c r="C45" s="4" t="s">
        <v>242</v>
      </c>
      <c r="D45" s="4">
        <v>351.167936</v>
      </c>
      <c r="E45" s="26">
        <v>45</v>
      </c>
      <c r="F45" s="18" t="s">
        <v>366</v>
      </c>
      <c r="G45" s="37"/>
      <c r="H45" s="18" t="s">
        <v>366</v>
      </c>
      <c r="I45" s="23" t="s">
        <v>93</v>
      </c>
      <c r="J45" s="23">
        <f t="shared" si="1"/>
        <v>45</v>
      </c>
      <c r="K45" s="23" t="s">
        <v>120</v>
      </c>
      <c r="L45" s="23">
        <v>10</v>
      </c>
      <c r="M45" s="2"/>
      <c r="N45" s="8"/>
    </row>
    <row r="46" spans="1:14" ht="12.75">
      <c r="A46" s="7">
        <v>68</v>
      </c>
      <c r="B46" s="4" t="s">
        <v>244</v>
      </c>
      <c r="C46" s="4" t="s">
        <v>245</v>
      </c>
      <c r="D46" s="4">
        <v>360.136662</v>
      </c>
      <c r="E46" s="26">
        <v>46</v>
      </c>
      <c r="F46" s="18" t="s">
        <v>366</v>
      </c>
      <c r="G46" s="37"/>
      <c r="H46" s="18" t="s">
        <v>366</v>
      </c>
      <c r="I46" s="23" t="s">
        <v>93</v>
      </c>
      <c r="J46" s="23">
        <f t="shared" si="1"/>
        <v>46</v>
      </c>
      <c r="K46" s="23" t="s">
        <v>169</v>
      </c>
      <c r="L46" s="23">
        <v>10</v>
      </c>
      <c r="M46" s="2"/>
      <c r="N46" s="35" t="s">
        <v>170</v>
      </c>
    </row>
    <row r="47" spans="1:14" ht="12.75">
      <c r="A47" s="7">
        <v>69</v>
      </c>
      <c r="B47" s="4" t="s">
        <v>246</v>
      </c>
      <c r="C47" s="4" t="s">
        <v>247</v>
      </c>
      <c r="D47" s="4">
        <v>366.792801</v>
      </c>
      <c r="E47" s="26">
        <v>47</v>
      </c>
      <c r="F47" s="18" t="s">
        <v>366</v>
      </c>
      <c r="G47" s="37"/>
      <c r="H47" s="18" t="s">
        <v>366</v>
      </c>
      <c r="I47" s="23" t="s">
        <v>93</v>
      </c>
      <c r="J47" s="23">
        <f t="shared" si="1"/>
        <v>47</v>
      </c>
      <c r="K47" s="23" t="s">
        <v>121</v>
      </c>
      <c r="L47" s="23">
        <v>10</v>
      </c>
      <c r="M47" s="2"/>
      <c r="N47" s="8"/>
    </row>
    <row r="48" spans="1:14" ht="12.75">
      <c r="A48" s="7">
        <v>72</v>
      </c>
      <c r="B48" s="4" t="s">
        <v>251</v>
      </c>
      <c r="C48" s="4" t="s">
        <v>252</v>
      </c>
      <c r="D48" s="4">
        <v>379.425462</v>
      </c>
      <c r="E48" s="26">
        <v>48</v>
      </c>
      <c r="F48" s="18" t="s">
        <v>366</v>
      </c>
      <c r="G48" s="37"/>
      <c r="H48" s="18" t="s">
        <v>366</v>
      </c>
      <c r="I48" s="23" t="s">
        <v>93</v>
      </c>
      <c r="J48" s="23">
        <f t="shared" si="1"/>
        <v>48</v>
      </c>
      <c r="K48" s="23" t="s">
        <v>122</v>
      </c>
      <c r="L48" s="23">
        <v>10</v>
      </c>
      <c r="M48" s="2" t="s">
        <v>80</v>
      </c>
      <c r="N48" s="8"/>
    </row>
    <row r="49" spans="1:14" ht="12.75">
      <c r="A49" s="7">
        <v>73</v>
      </c>
      <c r="B49" s="4" t="s">
        <v>254</v>
      </c>
      <c r="C49" s="4" t="s">
        <v>253</v>
      </c>
      <c r="D49" s="4">
        <v>385.116849</v>
      </c>
      <c r="E49" s="26">
        <v>50</v>
      </c>
      <c r="F49" s="18" t="s">
        <v>366</v>
      </c>
      <c r="G49" s="37"/>
      <c r="H49" s="18" t="s">
        <v>366</v>
      </c>
      <c r="I49" s="23" t="s">
        <v>93</v>
      </c>
      <c r="J49" s="23">
        <f t="shared" si="1"/>
        <v>50</v>
      </c>
      <c r="K49" s="23" t="s">
        <v>123</v>
      </c>
      <c r="L49" s="23">
        <v>11</v>
      </c>
      <c r="M49" s="2" t="s">
        <v>80</v>
      </c>
      <c r="N49" s="8"/>
    </row>
    <row r="50" spans="1:14" ht="12.75">
      <c r="A50" s="7">
        <v>74</v>
      </c>
      <c r="B50" s="4" t="s">
        <v>256</v>
      </c>
      <c r="C50" s="4" t="s">
        <v>255</v>
      </c>
      <c r="D50" s="4">
        <v>389.044281</v>
      </c>
      <c r="E50" s="26">
        <v>51</v>
      </c>
      <c r="F50" s="18" t="s">
        <v>366</v>
      </c>
      <c r="G50" s="37"/>
      <c r="H50" s="18" t="s">
        <v>366</v>
      </c>
      <c r="I50" s="23" t="s">
        <v>93</v>
      </c>
      <c r="J50" s="23">
        <f t="shared" si="1"/>
        <v>51</v>
      </c>
      <c r="K50" s="23" t="s">
        <v>124</v>
      </c>
      <c r="L50" s="23">
        <v>11</v>
      </c>
      <c r="M50" s="2" t="s">
        <v>80</v>
      </c>
      <c r="N50" s="8"/>
    </row>
    <row r="51" spans="1:14" ht="12.75">
      <c r="A51" s="7">
        <v>77</v>
      </c>
      <c r="B51" s="4" t="s">
        <v>261</v>
      </c>
      <c r="C51" s="4" t="s">
        <v>260</v>
      </c>
      <c r="D51" s="4">
        <v>401.646303</v>
      </c>
      <c r="E51" s="26">
        <v>52</v>
      </c>
      <c r="F51" s="18" t="s">
        <v>366</v>
      </c>
      <c r="G51" s="37"/>
      <c r="H51" s="18" t="s">
        <v>366</v>
      </c>
      <c r="I51" s="23" t="s">
        <v>93</v>
      </c>
      <c r="J51" s="23">
        <f t="shared" si="1"/>
        <v>52</v>
      </c>
      <c r="K51" s="23" t="s">
        <v>125</v>
      </c>
      <c r="L51" s="23">
        <v>11</v>
      </c>
      <c r="M51" s="2"/>
      <c r="N51" s="8"/>
    </row>
    <row r="52" spans="1:14" ht="12.75">
      <c r="A52" s="7">
        <v>78</v>
      </c>
      <c r="B52" s="4" t="s">
        <v>263</v>
      </c>
      <c r="C52" s="4" t="s">
        <v>262</v>
      </c>
      <c r="D52" s="4">
        <v>408.289172</v>
      </c>
      <c r="E52" s="26">
        <v>53</v>
      </c>
      <c r="F52" s="18" t="s">
        <v>366</v>
      </c>
      <c r="G52" s="37"/>
      <c r="H52" s="18" t="s">
        <v>366</v>
      </c>
      <c r="I52" s="23" t="s">
        <v>93</v>
      </c>
      <c r="J52" s="23">
        <f t="shared" si="1"/>
        <v>53</v>
      </c>
      <c r="K52" s="23" t="s">
        <v>126</v>
      </c>
      <c r="L52" s="23">
        <v>11</v>
      </c>
      <c r="M52" s="2"/>
      <c r="N52" s="8"/>
    </row>
    <row r="53" spans="1:14" ht="12.75">
      <c r="A53" s="7">
        <v>79</v>
      </c>
      <c r="B53" s="4" t="s">
        <v>264</v>
      </c>
      <c r="C53" s="4" t="s">
        <v>265</v>
      </c>
      <c r="D53" s="4">
        <v>417.280198</v>
      </c>
      <c r="E53" s="26">
        <v>54</v>
      </c>
      <c r="F53" s="18" t="s">
        <v>366</v>
      </c>
      <c r="G53" s="37"/>
      <c r="H53" s="18" t="s">
        <v>366</v>
      </c>
      <c r="I53" s="23" t="s">
        <v>93</v>
      </c>
      <c r="J53" s="23">
        <f t="shared" si="1"/>
        <v>54</v>
      </c>
      <c r="K53" s="23" t="s">
        <v>127</v>
      </c>
      <c r="L53" s="23">
        <v>11</v>
      </c>
      <c r="M53" s="2"/>
      <c r="N53" s="8"/>
    </row>
    <row r="54" spans="1:14" ht="12.75">
      <c r="A54" s="7">
        <v>80</v>
      </c>
      <c r="B54" s="4" t="s">
        <v>267</v>
      </c>
      <c r="C54" s="4" t="s">
        <v>266</v>
      </c>
      <c r="D54" s="4">
        <v>422.586512</v>
      </c>
      <c r="E54" s="26">
        <v>55</v>
      </c>
      <c r="F54" s="18" t="s">
        <v>366</v>
      </c>
      <c r="G54" s="37"/>
      <c r="H54" s="18" t="s">
        <v>366</v>
      </c>
      <c r="I54" s="23" t="s">
        <v>93</v>
      </c>
      <c r="J54" s="23">
        <f t="shared" si="1"/>
        <v>55</v>
      </c>
      <c r="K54" s="23" t="s">
        <v>128</v>
      </c>
      <c r="L54" s="23">
        <v>11</v>
      </c>
      <c r="M54" s="2"/>
      <c r="N54" s="8"/>
    </row>
    <row r="55" spans="1:14" ht="12.75">
      <c r="A55" s="7">
        <v>83</v>
      </c>
      <c r="B55" s="4" t="s">
        <v>272</v>
      </c>
      <c r="C55" s="4" t="s">
        <v>271</v>
      </c>
      <c r="D55" s="4">
        <v>433.580691</v>
      </c>
      <c r="E55" s="26">
        <v>56</v>
      </c>
      <c r="F55" s="18" t="s">
        <v>366</v>
      </c>
      <c r="G55" s="37"/>
      <c r="H55" s="18" t="s">
        <v>366</v>
      </c>
      <c r="I55" s="23" t="s">
        <v>93</v>
      </c>
      <c r="J55" s="23">
        <f t="shared" si="1"/>
        <v>56</v>
      </c>
      <c r="K55" s="23" t="s">
        <v>129</v>
      </c>
      <c r="L55" s="23">
        <v>11</v>
      </c>
      <c r="M55" s="2"/>
      <c r="N55" s="8"/>
    </row>
    <row r="56" spans="1:14" ht="12.75">
      <c r="A56" s="7">
        <v>84</v>
      </c>
      <c r="B56" s="4" t="s">
        <v>274</v>
      </c>
      <c r="C56" s="4" t="s">
        <v>273</v>
      </c>
      <c r="D56" s="4">
        <v>441.786158</v>
      </c>
      <c r="E56" s="26">
        <v>57</v>
      </c>
      <c r="F56" s="18" t="s">
        <v>366</v>
      </c>
      <c r="G56" s="37"/>
      <c r="H56" s="18" t="s">
        <v>366</v>
      </c>
      <c r="I56" s="23" t="s">
        <v>93</v>
      </c>
      <c r="J56" s="23">
        <f t="shared" si="1"/>
        <v>57</v>
      </c>
      <c r="K56" s="23" t="s">
        <v>130</v>
      </c>
      <c r="L56" s="23">
        <v>11</v>
      </c>
      <c r="M56" s="2"/>
      <c r="N56" s="8"/>
    </row>
    <row r="57" spans="1:14" ht="12.75">
      <c r="A57" s="7">
        <v>85</v>
      </c>
      <c r="B57" s="4" t="s">
        <v>276</v>
      </c>
      <c r="C57" s="4" t="s">
        <v>275</v>
      </c>
      <c r="D57" s="4">
        <v>449.976496</v>
      </c>
      <c r="E57" s="26">
        <v>58</v>
      </c>
      <c r="F57" s="18" t="s">
        <v>366</v>
      </c>
      <c r="G57" s="37"/>
      <c r="H57" s="18" t="s">
        <v>366</v>
      </c>
      <c r="I57" s="23" t="s">
        <v>93</v>
      </c>
      <c r="J57" s="23">
        <f t="shared" si="1"/>
        <v>58</v>
      </c>
      <c r="K57" s="23" t="s">
        <v>131</v>
      </c>
      <c r="L57" s="23">
        <v>11</v>
      </c>
      <c r="M57" s="2"/>
      <c r="N57" s="8"/>
    </row>
    <row r="58" spans="1:14" ht="12" customHeight="1">
      <c r="A58" s="7">
        <v>86</v>
      </c>
      <c r="B58" s="4" t="s">
        <v>278</v>
      </c>
      <c r="C58" s="4" t="s">
        <v>277</v>
      </c>
      <c r="D58" s="4">
        <v>458.181133</v>
      </c>
      <c r="E58" s="26">
        <v>59</v>
      </c>
      <c r="F58" s="18" t="s">
        <v>366</v>
      </c>
      <c r="G58" s="37"/>
      <c r="H58" s="18" t="s">
        <v>366</v>
      </c>
      <c r="I58" s="23" t="s">
        <v>93</v>
      </c>
      <c r="J58" s="23">
        <f t="shared" si="1"/>
        <v>59</v>
      </c>
      <c r="K58" s="23" t="s">
        <v>132</v>
      </c>
      <c r="L58" s="23">
        <v>11</v>
      </c>
      <c r="M58" s="2"/>
      <c r="N58" s="35" t="s">
        <v>145</v>
      </c>
    </row>
    <row r="59" spans="1:14" ht="12.75">
      <c r="A59" s="7">
        <v>87</v>
      </c>
      <c r="B59" s="4" t="s">
        <v>280</v>
      </c>
      <c r="C59" s="4" t="s">
        <v>279</v>
      </c>
      <c r="D59" s="4">
        <v>466.38557</v>
      </c>
      <c r="E59" s="26">
        <v>60</v>
      </c>
      <c r="F59" s="18" t="s">
        <v>366</v>
      </c>
      <c r="G59" s="37"/>
      <c r="H59" s="18" t="s">
        <v>366</v>
      </c>
      <c r="I59" s="23" t="s">
        <v>93</v>
      </c>
      <c r="J59" s="23">
        <f t="shared" si="1"/>
        <v>60</v>
      </c>
      <c r="K59" s="23" t="s">
        <v>133</v>
      </c>
      <c r="L59" s="23">
        <v>11</v>
      </c>
      <c r="M59" s="2"/>
      <c r="N59" s="35" t="s">
        <v>145</v>
      </c>
    </row>
    <row r="60" spans="1:14" ht="12.75">
      <c r="A60" s="7">
        <v>88</v>
      </c>
      <c r="B60" s="4" t="s">
        <v>282</v>
      </c>
      <c r="C60" s="4" t="s">
        <v>281</v>
      </c>
      <c r="D60" s="4">
        <v>474.822913</v>
      </c>
      <c r="E60" s="26">
        <v>61</v>
      </c>
      <c r="F60" s="18" t="s">
        <v>366</v>
      </c>
      <c r="G60" s="37"/>
      <c r="H60" s="18" t="s">
        <v>366</v>
      </c>
      <c r="I60" s="23" t="s">
        <v>93</v>
      </c>
      <c r="J60" s="23">
        <f t="shared" si="1"/>
        <v>61</v>
      </c>
      <c r="K60" s="23" t="s">
        <v>134</v>
      </c>
      <c r="L60" s="23">
        <v>11</v>
      </c>
      <c r="M60" s="2"/>
      <c r="N60" s="8"/>
    </row>
    <row r="61" spans="1:14" ht="12.75">
      <c r="A61" s="7">
        <v>89</v>
      </c>
      <c r="B61" s="4" t="s">
        <v>284</v>
      </c>
      <c r="C61" s="4" t="s">
        <v>283</v>
      </c>
      <c r="D61" s="4">
        <v>483.01912</v>
      </c>
      <c r="E61" s="26">
        <v>62</v>
      </c>
      <c r="F61" s="18" t="s">
        <v>366</v>
      </c>
      <c r="G61" s="37"/>
      <c r="H61" s="18" t="s">
        <v>366</v>
      </c>
      <c r="I61" s="23" t="s">
        <v>93</v>
      </c>
      <c r="J61" s="23">
        <f t="shared" si="1"/>
        <v>62</v>
      </c>
      <c r="K61" s="23" t="s">
        <v>135</v>
      </c>
      <c r="L61" s="23">
        <v>11</v>
      </c>
      <c r="M61" s="2"/>
      <c r="N61" s="8"/>
    </row>
    <row r="62" spans="1:14" ht="12.75">
      <c r="A62" s="7">
        <v>90</v>
      </c>
      <c r="B62" s="4" t="s">
        <v>286</v>
      </c>
      <c r="C62" s="4" t="s">
        <v>285</v>
      </c>
      <c r="D62" s="4">
        <v>491.056774</v>
      </c>
      <c r="E62" s="26">
        <v>63</v>
      </c>
      <c r="F62" s="18" t="s">
        <v>366</v>
      </c>
      <c r="G62" s="37"/>
      <c r="H62" s="18" t="s">
        <v>366</v>
      </c>
      <c r="I62" s="23" t="s">
        <v>93</v>
      </c>
      <c r="J62" s="23">
        <f t="shared" si="1"/>
        <v>63</v>
      </c>
      <c r="K62" s="23" t="s">
        <v>136</v>
      </c>
      <c r="L62" s="23">
        <v>11</v>
      </c>
      <c r="M62" s="2"/>
      <c r="N62" s="8"/>
    </row>
    <row r="63" spans="1:14" ht="12.75">
      <c r="A63" s="7">
        <v>91</v>
      </c>
      <c r="B63" s="4" t="s">
        <v>288</v>
      </c>
      <c r="C63" s="4" t="s">
        <v>287</v>
      </c>
      <c r="D63" s="4">
        <v>502.019338</v>
      </c>
      <c r="E63" s="26">
        <v>64</v>
      </c>
      <c r="F63" s="18" t="s">
        <v>366</v>
      </c>
      <c r="G63" s="37"/>
      <c r="H63" s="18" t="s">
        <v>366</v>
      </c>
      <c r="I63" s="23" t="s">
        <v>93</v>
      </c>
      <c r="J63" s="23">
        <f t="shared" si="1"/>
        <v>64</v>
      </c>
      <c r="K63" s="23" t="s">
        <v>137</v>
      </c>
      <c r="L63" s="23">
        <v>11</v>
      </c>
      <c r="M63" s="2"/>
      <c r="N63" s="8"/>
    </row>
    <row r="64" spans="1:14" ht="12.75">
      <c r="A64" s="7">
        <v>93</v>
      </c>
      <c r="B64" s="4" t="s">
        <v>291</v>
      </c>
      <c r="C64" s="4" t="s">
        <v>290</v>
      </c>
      <c r="D64" s="4">
        <v>515.897321</v>
      </c>
      <c r="E64" s="26">
        <v>66</v>
      </c>
      <c r="F64" s="18" t="s">
        <v>366</v>
      </c>
      <c r="G64" s="36"/>
      <c r="H64" s="18" t="s">
        <v>366</v>
      </c>
      <c r="I64" s="23" t="s">
        <v>93</v>
      </c>
      <c r="J64" s="23">
        <f t="shared" si="1"/>
        <v>66</v>
      </c>
      <c r="K64" s="23" t="s">
        <v>193</v>
      </c>
      <c r="L64" s="23">
        <v>11</v>
      </c>
      <c r="M64" s="2" t="s">
        <v>194</v>
      </c>
      <c r="N64" s="35" t="s">
        <v>172</v>
      </c>
    </row>
    <row r="65" spans="1:14" ht="12.75">
      <c r="A65" s="7">
        <v>94</v>
      </c>
      <c r="B65" s="4" t="s">
        <v>294</v>
      </c>
      <c r="C65" s="4" t="s">
        <v>292</v>
      </c>
      <c r="D65" s="4">
        <v>524.325565</v>
      </c>
      <c r="E65" s="26">
        <v>67</v>
      </c>
      <c r="F65" s="18" t="s">
        <v>366</v>
      </c>
      <c r="G65" s="36"/>
      <c r="H65" s="18" t="s">
        <v>366</v>
      </c>
      <c r="I65" s="23" t="s">
        <v>93</v>
      </c>
      <c r="J65" s="23">
        <f t="shared" si="1"/>
        <v>67</v>
      </c>
      <c r="K65" s="23" t="s">
        <v>192</v>
      </c>
      <c r="L65" s="23">
        <v>11</v>
      </c>
      <c r="M65" s="2" t="s">
        <v>194</v>
      </c>
      <c r="N65" s="35" t="s">
        <v>173</v>
      </c>
    </row>
    <row r="66" spans="1:14" ht="12.75">
      <c r="A66" s="7">
        <v>96</v>
      </c>
      <c r="B66" s="4" t="s">
        <v>296</v>
      </c>
      <c r="C66" s="4" t="s">
        <v>295</v>
      </c>
      <c r="D66" s="4">
        <v>532.508871</v>
      </c>
      <c r="E66" s="26">
        <v>68</v>
      </c>
      <c r="F66" s="18" t="s">
        <v>366</v>
      </c>
      <c r="G66" s="36"/>
      <c r="H66" s="18" t="s">
        <v>366</v>
      </c>
      <c r="I66" s="23" t="s">
        <v>93</v>
      </c>
      <c r="J66" s="23">
        <f aca="true" t="shared" si="2" ref="J66:J97">E66</f>
        <v>68</v>
      </c>
      <c r="K66" s="23" t="s">
        <v>191</v>
      </c>
      <c r="L66" s="23">
        <v>11</v>
      </c>
      <c r="M66" s="2" t="s">
        <v>194</v>
      </c>
      <c r="N66" s="35" t="s">
        <v>174</v>
      </c>
    </row>
    <row r="67" spans="1:14" ht="12.75">
      <c r="A67" s="7">
        <v>97</v>
      </c>
      <c r="B67" s="4" t="s">
        <v>298</v>
      </c>
      <c r="C67" s="4" t="s">
        <v>297</v>
      </c>
      <c r="D67" s="4">
        <v>540.959415</v>
      </c>
      <c r="E67" s="26">
        <v>69</v>
      </c>
      <c r="F67" s="18" t="s">
        <v>366</v>
      </c>
      <c r="G67" s="36"/>
      <c r="H67" s="18" t="s">
        <v>366</v>
      </c>
      <c r="I67" s="23" t="s">
        <v>93</v>
      </c>
      <c r="J67" s="23">
        <f t="shared" si="2"/>
        <v>69</v>
      </c>
      <c r="K67" s="23" t="s">
        <v>190</v>
      </c>
      <c r="L67" s="23">
        <v>11</v>
      </c>
      <c r="M67" s="2" t="s">
        <v>194</v>
      </c>
      <c r="N67" s="35" t="s">
        <v>175</v>
      </c>
    </row>
    <row r="68" spans="1:14" ht="12.75">
      <c r="A68" s="7">
        <v>98</v>
      </c>
      <c r="B68" s="4" t="s">
        <v>300</v>
      </c>
      <c r="C68" s="4" t="s">
        <v>299</v>
      </c>
      <c r="D68" s="4">
        <v>550.243338</v>
      </c>
      <c r="E68" s="26">
        <v>70</v>
      </c>
      <c r="F68" s="18" t="s">
        <v>366</v>
      </c>
      <c r="G68" s="36"/>
      <c r="H68" s="18" t="s">
        <v>366</v>
      </c>
      <c r="I68" s="23" t="s">
        <v>93</v>
      </c>
      <c r="J68" s="23">
        <f t="shared" si="2"/>
        <v>70</v>
      </c>
      <c r="K68" s="23" t="s">
        <v>185</v>
      </c>
      <c r="L68" s="23">
        <v>11</v>
      </c>
      <c r="M68" s="2" t="s">
        <v>194</v>
      </c>
      <c r="N68" s="35" t="s">
        <v>176</v>
      </c>
    </row>
    <row r="69" spans="1:14" ht="12.75">
      <c r="A69" s="7">
        <v>99</v>
      </c>
      <c r="B69" s="4" t="s">
        <v>302</v>
      </c>
      <c r="C69" s="4" t="s">
        <v>301</v>
      </c>
      <c r="D69" s="4">
        <v>558.674282</v>
      </c>
      <c r="E69" s="26">
        <v>71</v>
      </c>
      <c r="F69" s="18" t="s">
        <v>366</v>
      </c>
      <c r="G69" s="36"/>
      <c r="H69" s="18" t="s">
        <v>366</v>
      </c>
      <c r="I69" s="23" t="s">
        <v>93</v>
      </c>
      <c r="J69" s="23">
        <f t="shared" si="2"/>
        <v>71</v>
      </c>
      <c r="K69" s="23" t="s">
        <v>189</v>
      </c>
      <c r="L69" s="23">
        <v>11</v>
      </c>
      <c r="M69" s="2" t="s">
        <v>194</v>
      </c>
      <c r="N69" s="35" t="s">
        <v>177</v>
      </c>
    </row>
    <row r="70" spans="1:14" ht="12.75">
      <c r="A70" s="7">
        <v>100</v>
      </c>
      <c r="B70" s="4" t="s">
        <v>304</v>
      </c>
      <c r="C70" s="4" t="s">
        <v>303</v>
      </c>
      <c r="D70" s="4">
        <v>566.853989</v>
      </c>
      <c r="E70" s="26">
        <v>72</v>
      </c>
      <c r="F70" s="18" t="s">
        <v>366</v>
      </c>
      <c r="G70" s="36"/>
      <c r="H70" s="18" t="s">
        <v>366</v>
      </c>
      <c r="I70" s="23" t="s">
        <v>93</v>
      </c>
      <c r="J70" s="23">
        <f t="shared" si="2"/>
        <v>72</v>
      </c>
      <c r="K70" s="23" t="s">
        <v>188</v>
      </c>
      <c r="L70" s="23">
        <v>11</v>
      </c>
      <c r="M70" s="2" t="s">
        <v>194</v>
      </c>
      <c r="N70" s="35" t="s">
        <v>178</v>
      </c>
    </row>
    <row r="71" spans="1:14" ht="12.75">
      <c r="A71" s="7">
        <v>101</v>
      </c>
      <c r="B71" s="4" t="s">
        <v>306</v>
      </c>
      <c r="C71" s="4" t="s">
        <v>305</v>
      </c>
      <c r="D71" s="4">
        <v>575.306832</v>
      </c>
      <c r="E71" s="26">
        <v>73</v>
      </c>
      <c r="F71" s="18" t="s">
        <v>366</v>
      </c>
      <c r="G71" s="36"/>
      <c r="H71" s="18" t="s">
        <v>366</v>
      </c>
      <c r="I71" s="23" t="s">
        <v>93</v>
      </c>
      <c r="J71" s="23">
        <f t="shared" si="2"/>
        <v>73</v>
      </c>
      <c r="K71" s="23" t="s">
        <v>187</v>
      </c>
      <c r="L71" s="23">
        <v>11</v>
      </c>
      <c r="M71" s="2" t="s">
        <v>194</v>
      </c>
      <c r="N71" s="35" t="s">
        <v>179</v>
      </c>
    </row>
    <row r="72" spans="1:14" ht="12.75">
      <c r="A72" s="7">
        <v>102</v>
      </c>
      <c r="B72" s="4" t="s">
        <v>308</v>
      </c>
      <c r="C72" s="4" t="s">
        <v>307</v>
      </c>
      <c r="D72" s="4">
        <v>583.4877</v>
      </c>
      <c r="E72" s="26">
        <v>74</v>
      </c>
      <c r="F72" s="18" t="s">
        <v>366</v>
      </c>
      <c r="G72" s="36"/>
      <c r="H72" s="18" t="s">
        <v>366</v>
      </c>
      <c r="I72" s="23" t="s">
        <v>93</v>
      </c>
      <c r="J72" s="23">
        <f t="shared" si="2"/>
        <v>74</v>
      </c>
      <c r="K72" s="23" t="s">
        <v>186</v>
      </c>
      <c r="L72" s="23">
        <v>11</v>
      </c>
      <c r="M72" s="2" t="s">
        <v>194</v>
      </c>
      <c r="N72" s="35" t="s">
        <v>180</v>
      </c>
    </row>
    <row r="73" spans="1:14" ht="12.75">
      <c r="A73" s="7">
        <v>103</v>
      </c>
      <c r="B73" s="4" t="s">
        <v>310</v>
      </c>
      <c r="C73" s="4" t="s">
        <v>309</v>
      </c>
      <c r="D73" s="4">
        <v>591.693667</v>
      </c>
      <c r="E73" s="26">
        <v>75</v>
      </c>
      <c r="F73" s="18" t="s">
        <v>366</v>
      </c>
      <c r="G73" s="36"/>
      <c r="H73" s="18" t="s">
        <v>366</v>
      </c>
      <c r="I73" s="23" t="s">
        <v>93</v>
      </c>
      <c r="J73" s="23">
        <f t="shared" si="2"/>
        <v>75</v>
      </c>
      <c r="K73" s="23" t="s">
        <v>184</v>
      </c>
      <c r="L73" s="23">
        <v>11</v>
      </c>
      <c r="M73" s="2" t="s">
        <v>194</v>
      </c>
      <c r="N73" s="35" t="s">
        <v>181</v>
      </c>
    </row>
    <row r="74" spans="1:14" ht="12.75">
      <c r="A74" s="7">
        <v>105</v>
      </c>
      <c r="B74" s="4" t="s">
        <v>313</v>
      </c>
      <c r="C74" s="4" t="s">
        <v>312</v>
      </c>
      <c r="D74" s="4">
        <v>601.918874</v>
      </c>
      <c r="E74" s="26">
        <v>76</v>
      </c>
      <c r="F74" s="18" t="s">
        <v>366</v>
      </c>
      <c r="G74" s="36"/>
      <c r="H74" s="18" t="s">
        <v>366</v>
      </c>
      <c r="I74" s="23" t="s">
        <v>93</v>
      </c>
      <c r="J74" s="23">
        <f t="shared" si="2"/>
        <v>76</v>
      </c>
      <c r="K74" s="23" t="s">
        <v>183</v>
      </c>
      <c r="L74" s="23">
        <v>11</v>
      </c>
      <c r="M74" s="2" t="s">
        <v>194</v>
      </c>
      <c r="N74" s="35" t="s">
        <v>182</v>
      </c>
    </row>
    <row r="75" spans="1:14" ht="12.75">
      <c r="A75" s="7">
        <v>106</v>
      </c>
      <c r="B75" s="4" t="s">
        <v>315</v>
      </c>
      <c r="C75" s="4" t="s">
        <v>314</v>
      </c>
      <c r="D75" s="4">
        <v>610.101742</v>
      </c>
      <c r="E75" s="26">
        <v>77</v>
      </c>
      <c r="F75" s="18" t="s">
        <v>366</v>
      </c>
      <c r="G75" s="37"/>
      <c r="H75" s="18" t="s">
        <v>366</v>
      </c>
      <c r="I75" s="23" t="s">
        <v>93</v>
      </c>
      <c r="J75" s="23">
        <f t="shared" si="2"/>
        <v>77</v>
      </c>
      <c r="K75" s="23" t="s">
        <v>158</v>
      </c>
      <c r="L75" s="23">
        <v>11</v>
      </c>
      <c r="M75" s="2"/>
      <c r="N75" s="8"/>
    </row>
    <row r="76" spans="1:14" ht="12.75">
      <c r="A76" s="7">
        <v>107</v>
      </c>
      <c r="B76" s="4" t="s">
        <v>317</v>
      </c>
      <c r="C76" s="4" t="s">
        <v>316</v>
      </c>
      <c r="D76" s="4">
        <v>618.307749</v>
      </c>
      <c r="E76" s="26">
        <v>78</v>
      </c>
      <c r="F76" s="18" t="s">
        <v>366</v>
      </c>
      <c r="G76" s="37"/>
      <c r="H76" s="18" t="s">
        <v>366</v>
      </c>
      <c r="I76" s="23" t="s">
        <v>93</v>
      </c>
      <c r="J76" s="23">
        <f t="shared" si="2"/>
        <v>78</v>
      </c>
      <c r="K76" s="23" t="s">
        <v>159</v>
      </c>
      <c r="L76" s="23">
        <v>11</v>
      </c>
      <c r="M76" s="2"/>
      <c r="N76" s="8"/>
    </row>
    <row r="77" spans="1:14" ht="12.75">
      <c r="A77" s="7">
        <v>108</v>
      </c>
      <c r="B77" s="4" t="s">
        <v>319</v>
      </c>
      <c r="C77" s="4" t="s">
        <v>318</v>
      </c>
      <c r="D77" s="4">
        <v>626.510717</v>
      </c>
      <c r="E77" s="26">
        <v>79</v>
      </c>
      <c r="F77" s="18" t="s">
        <v>366</v>
      </c>
      <c r="G77" s="37"/>
      <c r="H77" s="18" t="s">
        <v>366</v>
      </c>
      <c r="I77" s="23" t="s">
        <v>93</v>
      </c>
      <c r="J77" s="23">
        <f t="shared" si="2"/>
        <v>79</v>
      </c>
      <c r="K77" s="23" t="s">
        <v>160</v>
      </c>
      <c r="L77" s="23">
        <v>11</v>
      </c>
      <c r="M77" s="2"/>
      <c r="N77" s="8"/>
    </row>
    <row r="78" spans="1:14" ht="12.75">
      <c r="A78" s="7">
        <v>109</v>
      </c>
      <c r="B78" s="4" t="s">
        <v>320</v>
      </c>
      <c r="C78" s="4" t="s">
        <v>321</v>
      </c>
      <c r="D78" s="4">
        <v>635.844523</v>
      </c>
      <c r="E78" s="26">
        <v>80</v>
      </c>
      <c r="F78" s="18" t="s">
        <v>366</v>
      </c>
      <c r="G78" s="37"/>
      <c r="H78" s="18" t="s">
        <v>366</v>
      </c>
      <c r="I78" s="23" t="s">
        <v>93</v>
      </c>
      <c r="J78" s="23">
        <f t="shared" si="2"/>
        <v>80</v>
      </c>
      <c r="K78" s="23" t="s">
        <v>161</v>
      </c>
      <c r="L78" s="23">
        <v>11</v>
      </c>
      <c r="M78" s="2"/>
      <c r="N78" s="8"/>
    </row>
    <row r="79" spans="1:14" ht="12.75">
      <c r="A79" s="7">
        <v>110</v>
      </c>
      <c r="B79" s="4" t="s">
        <v>323</v>
      </c>
      <c r="C79" s="4" t="s">
        <v>322</v>
      </c>
      <c r="D79" s="4">
        <v>641.398074</v>
      </c>
      <c r="E79" s="26">
        <v>81</v>
      </c>
      <c r="F79" s="18" t="s">
        <v>366</v>
      </c>
      <c r="G79" s="37"/>
      <c r="H79" s="18" t="s">
        <v>366</v>
      </c>
      <c r="I79" s="23" t="s">
        <v>93</v>
      </c>
      <c r="J79" s="23">
        <f t="shared" si="2"/>
        <v>81</v>
      </c>
      <c r="K79" s="23" t="s">
        <v>162</v>
      </c>
      <c r="L79" s="23">
        <v>11</v>
      </c>
      <c r="M79" s="2"/>
      <c r="N79" s="8"/>
    </row>
    <row r="80" spans="1:14" ht="12.75">
      <c r="A80" s="7">
        <v>111</v>
      </c>
      <c r="B80" s="4" t="s">
        <v>325</v>
      </c>
      <c r="C80" s="4" t="s">
        <v>324</v>
      </c>
      <c r="D80" s="4">
        <v>649.581681</v>
      </c>
      <c r="E80" s="26">
        <v>82</v>
      </c>
      <c r="F80" s="18" t="s">
        <v>366</v>
      </c>
      <c r="G80" s="37"/>
      <c r="H80" s="18" t="s">
        <v>366</v>
      </c>
      <c r="I80" s="23" t="s">
        <v>93</v>
      </c>
      <c r="J80" s="23">
        <f t="shared" si="2"/>
        <v>82</v>
      </c>
      <c r="K80" s="23" t="s">
        <v>163</v>
      </c>
      <c r="L80" s="23">
        <v>11</v>
      </c>
      <c r="M80" s="2"/>
      <c r="N80" s="8"/>
    </row>
    <row r="81" spans="1:14" ht="12.75">
      <c r="A81" s="7">
        <v>112</v>
      </c>
      <c r="B81" s="4" t="s">
        <v>327</v>
      </c>
      <c r="C81" s="4" t="s">
        <v>326</v>
      </c>
      <c r="D81" s="4">
        <v>657.783988</v>
      </c>
      <c r="E81" s="26">
        <v>83</v>
      </c>
      <c r="F81" s="18" t="s">
        <v>366</v>
      </c>
      <c r="G81" s="37"/>
      <c r="H81" s="18" t="s">
        <v>366</v>
      </c>
      <c r="I81" s="23" t="s">
        <v>93</v>
      </c>
      <c r="J81" s="23">
        <f t="shared" si="2"/>
        <v>83</v>
      </c>
      <c r="K81" s="23" t="s">
        <v>164</v>
      </c>
      <c r="L81" s="23">
        <v>11</v>
      </c>
      <c r="M81" s="2"/>
      <c r="N81" s="8"/>
    </row>
    <row r="82" spans="1:14" ht="12.75">
      <c r="A82" s="7">
        <v>113</v>
      </c>
      <c r="B82" s="4" t="s">
        <v>328</v>
      </c>
      <c r="C82" s="4" t="s">
        <v>329</v>
      </c>
      <c r="D82" s="4">
        <v>667.033656</v>
      </c>
      <c r="E82" s="26">
        <v>84</v>
      </c>
      <c r="F82" s="18" t="s">
        <v>366</v>
      </c>
      <c r="G82" s="37"/>
      <c r="H82" s="18" t="s">
        <v>366</v>
      </c>
      <c r="I82" s="23" t="s">
        <v>93</v>
      </c>
      <c r="J82" s="23">
        <f t="shared" si="2"/>
        <v>84</v>
      </c>
      <c r="K82" s="23" t="s">
        <v>165</v>
      </c>
      <c r="L82" s="23">
        <v>11</v>
      </c>
      <c r="M82" s="2"/>
      <c r="N82" s="8"/>
    </row>
    <row r="83" spans="1:14" ht="12.75">
      <c r="A83" s="7">
        <v>114</v>
      </c>
      <c r="B83" s="4" t="s">
        <v>330</v>
      </c>
      <c r="C83" s="4" t="s">
        <v>331</v>
      </c>
      <c r="D83" s="4">
        <v>676.942418</v>
      </c>
      <c r="E83" s="26">
        <v>85</v>
      </c>
      <c r="F83" s="18" t="s">
        <v>366</v>
      </c>
      <c r="G83" s="37"/>
      <c r="H83" s="18" t="s">
        <v>366</v>
      </c>
      <c r="I83" s="23" t="s">
        <v>93</v>
      </c>
      <c r="J83" s="23">
        <f t="shared" si="2"/>
        <v>85</v>
      </c>
      <c r="K83" s="23" t="s">
        <v>166</v>
      </c>
      <c r="L83" s="23">
        <v>11</v>
      </c>
      <c r="M83" s="2"/>
      <c r="N83" s="8"/>
    </row>
    <row r="84" spans="1:14" ht="12.75">
      <c r="A84" s="7">
        <v>116</v>
      </c>
      <c r="B84" s="4" t="s">
        <v>334</v>
      </c>
      <c r="C84" s="4" t="s">
        <v>333</v>
      </c>
      <c r="D84" s="4">
        <v>682.862854</v>
      </c>
      <c r="E84" s="26">
        <v>86</v>
      </c>
      <c r="F84" s="18" t="s">
        <v>366</v>
      </c>
      <c r="G84" s="37"/>
      <c r="H84" s="18" t="s">
        <v>366</v>
      </c>
      <c r="I84" s="23" t="s">
        <v>93</v>
      </c>
      <c r="J84" s="23">
        <f t="shared" si="2"/>
        <v>86</v>
      </c>
      <c r="K84" s="23" t="s">
        <v>167</v>
      </c>
      <c r="L84" s="23">
        <v>11</v>
      </c>
      <c r="M84" s="2"/>
      <c r="N84" s="8"/>
    </row>
    <row r="85" spans="1:14" ht="12.75">
      <c r="A85" s="7">
        <v>117</v>
      </c>
      <c r="B85" s="4" t="s">
        <v>335</v>
      </c>
      <c r="C85" s="4" t="s">
        <v>336</v>
      </c>
      <c r="D85" s="4">
        <v>693.006229</v>
      </c>
      <c r="E85" s="26">
        <v>87</v>
      </c>
      <c r="F85" s="18" t="s">
        <v>366</v>
      </c>
      <c r="G85" s="37"/>
      <c r="H85" s="18" t="s">
        <v>366</v>
      </c>
      <c r="I85" s="23" t="s">
        <v>93</v>
      </c>
      <c r="J85" s="23">
        <f t="shared" si="2"/>
        <v>87</v>
      </c>
      <c r="K85" s="23" t="s">
        <v>168</v>
      </c>
      <c r="L85" s="23">
        <v>11</v>
      </c>
      <c r="M85" s="2"/>
      <c r="N85" s="8"/>
    </row>
    <row r="86" spans="1:14" ht="12.75">
      <c r="A86" s="7">
        <v>118</v>
      </c>
      <c r="B86" s="4" t="s">
        <v>338</v>
      </c>
      <c r="C86" s="4" t="s">
        <v>337</v>
      </c>
      <c r="D86" s="4">
        <v>701.19057</v>
      </c>
      <c r="E86" s="26">
        <v>88</v>
      </c>
      <c r="F86" s="18" t="s">
        <v>71</v>
      </c>
      <c r="G86" s="37"/>
      <c r="H86" s="18" t="s">
        <v>366</v>
      </c>
      <c r="I86" s="23" t="s">
        <v>93</v>
      </c>
      <c r="J86" s="23">
        <f t="shared" si="2"/>
        <v>88</v>
      </c>
      <c r="K86" s="23"/>
      <c r="L86" s="23"/>
      <c r="M86" s="2"/>
      <c r="N86" s="8"/>
    </row>
    <row r="87" spans="1:14" ht="12.75">
      <c r="A87" s="7">
        <v>119</v>
      </c>
      <c r="B87" s="4" t="s">
        <v>340</v>
      </c>
      <c r="C87" s="4" t="s">
        <v>339</v>
      </c>
      <c r="D87" s="4">
        <v>709.394977</v>
      </c>
      <c r="E87" s="26">
        <v>89</v>
      </c>
      <c r="F87" s="18" t="s">
        <v>71</v>
      </c>
      <c r="G87" s="37"/>
      <c r="H87" s="18" t="s">
        <v>366</v>
      </c>
      <c r="I87" s="23" t="s">
        <v>93</v>
      </c>
      <c r="J87" s="23">
        <f t="shared" si="2"/>
        <v>89</v>
      </c>
      <c r="K87" s="23"/>
      <c r="L87" s="23"/>
      <c r="M87" s="2"/>
      <c r="N87" s="8"/>
    </row>
    <row r="88" spans="1:14" ht="12.75">
      <c r="A88" s="7">
        <v>120</v>
      </c>
      <c r="B88" s="4" t="s">
        <v>341</v>
      </c>
      <c r="C88" s="4" t="s">
        <v>342</v>
      </c>
      <c r="D88" s="4">
        <v>717.001075</v>
      </c>
      <c r="E88" s="26">
        <v>90</v>
      </c>
      <c r="F88" s="18" t="s">
        <v>71</v>
      </c>
      <c r="G88" s="37"/>
      <c r="H88" s="18" t="s">
        <v>366</v>
      </c>
      <c r="I88" s="23" t="s">
        <v>93</v>
      </c>
      <c r="J88" s="23">
        <f t="shared" si="2"/>
        <v>90</v>
      </c>
      <c r="K88" s="23"/>
      <c r="L88" s="23"/>
      <c r="M88" s="2"/>
      <c r="N88" s="8"/>
    </row>
    <row r="89" spans="1:14" ht="12.75">
      <c r="A89" s="7">
        <v>121</v>
      </c>
      <c r="B89" s="4" t="s">
        <v>344</v>
      </c>
      <c r="C89" s="4" t="s">
        <v>343</v>
      </c>
      <c r="D89" s="4">
        <v>725.325418</v>
      </c>
      <c r="E89" s="26">
        <v>91</v>
      </c>
      <c r="F89" s="18" t="s">
        <v>71</v>
      </c>
      <c r="G89" s="37"/>
      <c r="H89" s="18" t="s">
        <v>366</v>
      </c>
      <c r="I89" s="23" t="s">
        <v>93</v>
      </c>
      <c r="J89" s="23">
        <f t="shared" si="2"/>
        <v>91</v>
      </c>
      <c r="K89" s="23"/>
      <c r="L89" s="23"/>
      <c r="M89" s="2"/>
      <c r="N89" s="8"/>
    </row>
    <row r="90" spans="1:14" ht="12.75">
      <c r="A90" s="7">
        <v>123</v>
      </c>
      <c r="B90" s="4" t="s">
        <v>347</v>
      </c>
      <c r="C90" s="4" t="s">
        <v>346</v>
      </c>
      <c r="D90" s="4">
        <v>733.532856</v>
      </c>
      <c r="E90" s="26">
        <v>92</v>
      </c>
      <c r="F90" s="18" t="s">
        <v>71</v>
      </c>
      <c r="G90" s="37"/>
      <c r="H90" s="18" t="s">
        <v>366</v>
      </c>
      <c r="I90" s="23" t="s">
        <v>93</v>
      </c>
      <c r="J90" s="23">
        <f t="shared" si="2"/>
        <v>92</v>
      </c>
      <c r="K90" s="23"/>
      <c r="L90" s="23"/>
      <c r="M90" s="2"/>
      <c r="N90" s="8"/>
    </row>
    <row r="91" spans="1:14" ht="12.75">
      <c r="A91" s="7">
        <v>124</v>
      </c>
      <c r="B91" s="4" t="s">
        <v>348</v>
      </c>
      <c r="C91" s="4" t="s">
        <v>349</v>
      </c>
      <c r="D91" s="4">
        <v>739.047759</v>
      </c>
      <c r="E91" s="26">
        <v>93</v>
      </c>
      <c r="F91" s="18" t="s">
        <v>71</v>
      </c>
      <c r="G91" s="37"/>
      <c r="H91" s="18" t="s">
        <v>366</v>
      </c>
      <c r="I91" s="23" t="s">
        <v>93</v>
      </c>
      <c r="J91" s="23">
        <f t="shared" si="2"/>
        <v>93</v>
      </c>
      <c r="K91" s="23"/>
      <c r="L91" s="23"/>
      <c r="M91" s="2"/>
      <c r="N91" s="8"/>
    </row>
    <row r="92" spans="1:14" ht="12.75">
      <c r="A92" s="7">
        <v>125</v>
      </c>
      <c r="B92" s="4" t="s">
        <v>350</v>
      </c>
      <c r="C92" s="4" t="s">
        <v>351</v>
      </c>
      <c r="D92" s="4">
        <v>744.087108</v>
      </c>
      <c r="E92" s="26">
        <v>94</v>
      </c>
      <c r="F92" s="18" t="s">
        <v>71</v>
      </c>
      <c r="G92" s="37"/>
      <c r="H92" s="18" t="s">
        <v>366</v>
      </c>
      <c r="I92" s="23" t="s">
        <v>93</v>
      </c>
      <c r="J92" s="23">
        <f t="shared" si="2"/>
        <v>94</v>
      </c>
      <c r="K92" s="23"/>
      <c r="L92" s="23"/>
      <c r="M92" s="2"/>
      <c r="N92" s="8"/>
    </row>
    <row r="93" spans="1:14" ht="12.75">
      <c r="A93" s="7">
        <v>126</v>
      </c>
      <c r="B93" s="4" t="s">
        <v>352</v>
      </c>
      <c r="C93" s="4" t="s">
        <v>353</v>
      </c>
      <c r="D93" s="4">
        <v>749.125218</v>
      </c>
      <c r="E93" s="26">
        <v>95</v>
      </c>
      <c r="F93" s="18" t="s">
        <v>71</v>
      </c>
      <c r="G93" s="37"/>
      <c r="H93" s="18" t="s">
        <v>366</v>
      </c>
      <c r="I93" s="23" t="s">
        <v>93</v>
      </c>
      <c r="J93" s="23">
        <f t="shared" si="2"/>
        <v>95</v>
      </c>
      <c r="K93" s="23"/>
      <c r="L93" s="23"/>
      <c r="M93" s="2"/>
      <c r="N93" s="8"/>
    </row>
    <row r="94" spans="1:14" ht="12.75">
      <c r="A94" s="7">
        <v>127</v>
      </c>
      <c r="B94" s="4" t="s">
        <v>354</v>
      </c>
      <c r="C94" s="4" t="s">
        <v>355</v>
      </c>
      <c r="D94" s="4">
        <v>753.915541</v>
      </c>
      <c r="E94" s="26">
        <v>96</v>
      </c>
      <c r="F94" s="18" t="s">
        <v>71</v>
      </c>
      <c r="G94" s="37"/>
      <c r="H94" s="18" t="s">
        <v>366</v>
      </c>
      <c r="I94" s="23" t="s">
        <v>93</v>
      </c>
      <c r="J94" s="23">
        <f t="shared" si="2"/>
        <v>96</v>
      </c>
      <c r="K94" s="23"/>
      <c r="L94" s="23"/>
      <c r="M94" s="2"/>
      <c r="N94" s="8"/>
    </row>
    <row r="95" spans="1:14" ht="12.75">
      <c r="A95" s="7">
        <v>128</v>
      </c>
      <c r="B95" s="4" t="s">
        <v>357</v>
      </c>
      <c r="C95" s="4" t="s">
        <v>356</v>
      </c>
      <c r="D95" s="4">
        <v>759.736971</v>
      </c>
      <c r="E95" s="26">
        <v>97</v>
      </c>
      <c r="F95" s="18" t="s">
        <v>364</v>
      </c>
      <c r="G95" s="37"/>
      <c r="H95" s="18" t="s">
        <v>366</v>
      </c>
      <c r="I95" s="23" t="s">
        <v>93</v>
      </c>
      <c r="J95" s="23">
        <f t="shared" si="2"/>
        <v>97</v>
      </c>
      <c r="K95" s="23"/>
      <c r="L95" s="23">
        <v>3</v>
      </c>
      <c r="M95" s="2"/>
      <c r="N95" s="8"/>
    </row>
    <row r="96" spans="1:14" ht="12.75">
      <c r="A96" s="7">
        <v>130</v>
      </c>
      <c r="B96" s="4" t="s">
        <v>360</v>
      </c>
      <c r="C96" s="4" t="s">
        <v>359</v>
      </c>
      <c r="D96" s="4">
        <v>765.168583</v>
      </c>
      <c r="E96" s="26">
        <v>98</v>
      </c>
      <c r="F96" s="18" t="s">
        <v>364</v>
      </c>
      <c r="G96" s="37"/>
      <c r="H96" s="18" t="s">
        <v>366</v>
      </c>
      <c r="I96" s="23" t="s">
        <v>93</v>
      </c>
      <c r="J96" s="23">
        <f t="shared" si="2"/>
        <v>98</v>
      </c>
      <c r="K96" s="23"/>
      <c r="L96" s="23">
        <v>3</v>
      </c>
      <c r="M96" s="2" t="s">
        <v>83</v>
      </c>
      <c r="N96" s="8" t="s">
        <v>171</v>
      </c>
    </row>
    <row r="97" spans="1:14" ht="13.5" thickBot="1">
      <c r="A97" s="9">
        <v>131</v>
      </c>
      <c r="B97" s="10" t="s">
        <v>69</v>
      </c>
      <c r="C97" s="10" t="s">
        <v>361</v>
      </c>
      <c r="D97" s="10">
        <v>768.025003</v>
      </c>
      <c r="E97" s="34">
        <v>99</v>
      </c>
      <c r="F97" s="20" t="s">
        <v>364</v>
      </c>
      <c r="G97" s="38"/>
      <c r="H97" s="20" t="s">
        <v>366</v>
      </c>
      <c r="I97" s="25" t="s">
        <v>93</v>
      </c>
      <c r="J97" s="25">
        <f t="shared" si="2"/>
        <v>99</v>
      </c>
      <c r="K97" s="25"/>
      <c r="L97" s="25">
        <v>3</v>
      </c>
      <c r="M97" s="13"/>
      <c r="N97" s="42"/>
    </row>
    <row r="98" spans="1:14" ht="12.75">
      <c r="A98" s="27">
        <v>15</v>
      </c>
      <c r="B98" s="28" t="s">
        <v>17</v>
      </c>
      <c r="C98" s="28" t="s">
        <v>16</v>
      </c>
      <c r="D98" s="28">
        <v>47.230236</v>
      </c>
      <c r="E98" s="29">
        <v>101</v>
      </c>
      <c r="F98" s="30" t="s">
        <v>366</v>
      </c>
      <c r="G98" s="39"/>
      <c r="H98" s="30" t="s">
        <v>366</v>
      </c>
      <c r="I98" s="31" t="s">
        <v>94</v>
      </c>
      <c r="J98" s="31">
        <f aca="true" t="shared" si="3" ref="J98:J108">E98-100</f>
        <v>1</v>
      </c>
      <c r="K98" s="31" t="s">
        <v>138</v>
      </c>
      <c r="L98" s="31"/>
      <c r="M98" s="32" t="s">
        <v>86</v>
      </c>
      <c r="N98" s="33"/>
    </row>
    <row r="99" spans="1:14" ht="12.75">
      <c r="A99" s="7">
        <v>25</v>
      </c>
      <c r="B99" s="4" t="s">
        <v>36</v>
      </c>
      <c r="C99" s="4" t="s">
        <v>31</v>
      </c>
      <c r="D99" s="4">
        <v>75.434032</v>
      </c>
      <c r="E99" s="5">
        <v>102</v>
      </c>
      <c r="F99" s="18" t="s">
        <v>32</v>
      </c>
      <c r="G99" s="37"/>
      <c r="H99" s="18" t="s">
        <v>32</v>
      </c>
      <c r="I99" s="23" t="s">
        <v>94</v>
      </c>
      <c r="J99" s="23">
        <f t="shared" si="3"/>
        <v>2</v>
      </c>
      <c r="K99" s="23"/>
      <c r="L99" s="23"/>
      <c r="M99" s="2" t="s">
        <v>85</v>
      </c>
      <c r="N99" s="8"/>
    </row>
    <row r="100" spans="1:14" ht="12.75">
      <c r="A100" s="7">
        <v>26</v>
      </c>
      <c r="B100" s="4" t="s">
        <v>36</v>
      </c>
      <c r="C100" s="4" t="s">
        <v>33</v>
      </c>
      <c r="D100" s="4">
        <v>75.626032</v>
      </c>
      <c r="E100" s="3">
        <v>103</v>
      </c>
      <c r="F100" s="18" t="s">
        <v>366</v>
      </c>
      <c r="G100" s="37"/>
      <c r="H100" s="18" t="s">
        <v>366</v>
      </c>
      <c r="I100" s="23" t="s">
        <v>94</v>
      </c>
      <c r="J100" s="23">
        <f t="shared" si="3"/>
        <v>3</v>
      </c>
      <c r="K100" s="23" t="s">
        <v>140</v>
      </c>
      <c r="L100" s="23"/>
      <c r="M100" s="2" t="s">
        <v>196</v>
      </c>
      <c r="N100" s="8"/>
    </row>
    <row r="101" spans="1:14" ht="12.75">
      <c r="A101" s="7">
        <v>27</v>
      </c>
      <c r="B101" s="4" t="s">
        <v>36</v>
      </c>
      <c r="C101" s="4" t="s">
        <v>34</v>
      </c>
      <c r="D101" s="4">
        <v>75.932032</v>
      </c>
      <c r="E101" s="3">
        <v>104</v>
      </c>
      <c r="F101" s="18" t="s">
        <v>366</v>
      </c>
      <c r="G101" s="37"/>
      <c r="H101" s="18" t="s">
        <v>366</v>
      </c>
      <c r="I101" s="23" t="s">
        <v>94</v>
      </c>
      <c r="J101" s="23">
        <f t="shared" si="3"/>
        <v>4</v>
      </c>
      <c r="K101" s="23" t="s">
        <v>139</v>
      </c>
      <c r="L101" s="23"/>
      <c r="M101" s="2" t="s">
        <v>142</v>
      </c>
      <c r="N101" s="8"/>
    </row>
    <row r="102" spans="1:14" ht="12.75">
      <c r="A102" s="7">
        <v>41</v>
      </c>
      <c r="B102" s="4" t="s">
        <v>58</v>
      </c>
      <c r="C102" s="4" t="s">
        <v>60</v>
      </c>
      <c r="D102" s="4">
        <v>168.205616</v>
      </c>
      <c r="E102" s="5">
        <v>105</v>
      </c>
      <c r="F102" s="18" t="s">
        <v>368</v>
      </c>
      <c r="G102" s="37"/>
      <c r="H102" s="18" t="s">
        <v>370</v>
      </c>
      <c r="I102" s="23" t="s">
        <v>94</v>
      </c>
      <c r="J102" s="23">
        <f t="shared" si="3"/>
        <v>5</v>
      </c>
      <c r="K102" s="23"/>
      <c r="L102" s="23"/>
      <c r="M102" s="2"/>
      <c r="N102" s="8"/>
    </row>
    <row r="103" spans="1:14" ht="12.75">
      <c r="A103" s="7">
        <v>56</v>
      </c>
      <c r="B103" s="4" t="s">
        <v>222</v>
      </c>
      <c r="C103" s="4" t="s">
        <v>221</v>
      </c>
      <c r="D103" s="4">
        <v>274.81136</v>
      </c>
      <c r="E103" s="5">
        <v>106</v>
      </c>
      <c r="F103" s="18" t="s">
        <v>370</v>
      </c>
      <c r="G103" s="37"/>
      <c r="H103" s="18" t="s">
        <v>370</v>
      </c>
      <c r="I103" s="23" t="s">
        <v>94</v>
      </c>
      <c r="J103" s="23">
        <f t="shared" si="3"/>
        <v>6</v>
      </c>
      <c r="K103" s="23"/>
      <c r="L103" s="23"/>
      <c r="M103" s="2"/>
      <c r="N103" s="8"/>
    </row>
    <row r="104" spans="1:14" ht="12.75">
      <c r="A104" s="7">
        <v>65</v>
      </c>
      <c r="B104" s="4" t="s">
        <v>239</v>
      </c>
      <c r="C104" s="4" t="s">
        <v>238</v>
      </c>
      <c r="D104" s="4">
        <v>337.019383</v>
      </c>
      <c r="E104" s="3">
        <v>107</v>
      </c>
      <c r="F104" s="18" t="s">
        <v>365</v>
      </c>
      <c r="G104" s="37"/>
      <c r="H104" s="18" t="s">
        <v>365</v>
      </c>
      <c r="I104" s="23" t="s">
        <v>94</v>
      </c>
      <c r="J104" s="23">
        <f t="shared" si="3"/>
        <v>7</v>
      </c>
      <c r="K104" s="23" t="s">
        <v>118</v>
      </c>
      <c r="L104" s="23"/>
      <c r="M104" s="2" t="s">
        <v>195</v>
      </c>
      <c r="N104" s="8"/>
    </row>
    <row r="105" spans="1:14" ht="12.75">
      <c r="A105" s="7">
        <v>70</v>
      </c>
      <c r="B105" s="4" t="s">
        <v>248</v>
      </c>
      <c r="C105" s="4" t="s">
        <v>249</v>
      </c>
      <c r="D105" s="4">
        <v>371.624733</v>
      </c>
      <c r="E105" s="3">
        <v>108</v>
      </c>
      <c r="F105" s="18" t="s">
        <v>366</v>
      </c>
      <c r="G105" s="37"/>
      <c r="H105" s="18" t="s">
        <v>366</v>
      </c>
      <c r="I105" s="23" t="s">
        <v>94</v>
      </c>
      <c r="J105" s="23">
        <f t="shared" si="3"/>
        <v>8</v>
      </c>
      <c r="K105" s="23" t="s">
        <v>378</v>
      </c>
      <c r="L105" s="23"/>
      <c r="M105" s="2"/>
      <c r="N105" s="35" t="s">
        <v>147</v>
      </c>
    </row>
    <row r="106" spans="1:14" ht="12.75">
      <c r="A106" s="7">
        <v>75</v>
      </c>
      <c r="B106" s="4" t="s">
        <v>256</v>
      </c>
      <c r="C106" s="4" t="s">
        <v>257</v>
      </c>
      <c r="D106" s="4">
        <v>392.222921</v>
      </c>
      <c r="E106" s="5">
        <v>111</v>
      </c>
      <c r="F106" s="18" t="s">
        <v>368</v>
      </c>
      <c r="G106" s="37"/>
      <c r="H106" s="18" t="s">
        <v>370</v>
      </c>
      <c r="I106" s="23" t="s">
        <v>94</v>
      </c>
      <c r="J106" s="23">
        <f t="shared" si="3"/>
        <v>11</v>
      </c>
      <c r="K106" s="23"/>
      <c r="L106" s="23"/>
      <c r="M106" s="2" t="s">
        <v>75</v>
      </c>
      <c r="N106" s="8"/>
    </row>
    <row r="107" spans="1:14" ht="12.75">
      <c r="A107" s="7">
        <v>76</v>
      </c>
      <c r="B107" s="4" t="s">
        <v>259</v>
      </c>
      <c r="C107" s="4" t="s">
        <v>258</v>
      </c>
      <c r="D107" s="4">
        <v>396.805509</v>
      </c>
      <c r="E107" s="3">
        <v>112</v>
      </c>
      <c r="F107" s="18" t="s">
        <v>366</v>
      </c>
      <c r="G107" s="37"/>
      <c r="H107" s="18" t="s">
        <v>366</v>
      </c>
      <c r="I107" s="23" t="s">
        <v>94</v>
      </c>
      <c r="J107" s="23">
        <f t="shared" si="3"/>
        <v>12</v>
      </c>
      <c r="K107" s="23" t="s">
        <v>141</v>
      </c>
      <c r="L107" s="23"/>
      <c r="M107" s="2"/>
      <c r="N107" s="8"/>
    </row>
    <row r="108" spans="1:14" ht="12.75">
      <c r="A108" s="7">
        <v>81</v>
      </c>
      <c r="B108" s="4" t="s">
        <v>268</v>
      </c>
      <c r="C108" s="4" t="s">
        <v>269</v>
      </c>
      <c r="D108" s="4">
        <v>431.405636</v>
      </c>
      <c r="E108" s="5">
        <v>113</v>
      </c>
      <c r="F108" s="18" t="s">
        <v>368</v>
      </c>
      <c r="G108" s="37"/>
      <c r="H108" s="18" t="s">
        <v>370</v>
      </c>
      <c r="I108" s="23" t="s">
        <v>94</v>
      </c>
      <c r="J108" s="23">
        <f t="shared" si="3"/>
        <v>13</v>
      </c>
      <c r="K108" s="23"/>
      <c r="L108" s="23"/>
      <c r="M108" s="2"/>
      <c r="N108" s="8"/>
    </row>
    <row r="109" spans="1:14" ht="12.75">
      <c r="A109" s="7">
        <v>1</v>
      </c>
      <c r="B109" s="4" t="s">
        <v>65</v>
      </c>
      <c r="C109" s="4" t="s">
        <v>372</v>
      </c>
      <c r="D109" s="4">
        <v>0.4104</v>
      </c>
      <c r="E109" s="3"/>
      <c r="F109" s="18" t="s">
        <v>362</v>
      </c>
      <c r="G109" s="37"/>
      <c r="H109" s="18" t="s">
        <v>362</v>
      </c>
      <c r="I109" s="23"/>
      <c r="J109" s="23"/>
      <c r="K109" s="23"/>
      <c r="L109" s="23"/>
      <c r="M109" s="2"/>
      <c r="N109" s="8"/>
    </row>
    <row r="110" spans="1:14" ht="12.75">
      <c r="A110" s="7">
        <v>3</v>
      </c>
      <c r="B110" s="4" t="s">
        <v>376</v>
      </c>
      <c r="C110" s="4" t="s">
        <v>375</v>
      </c>
      <c r="D110" s="4">
        <v>7.879334</v>
      </c>
      <c r="E110" s="3"/>
      <c r="F110" s="18" t="s">
        <v>362</v>
      </c>
      <c r="G110" s="37"/>
      <c r="H110" s="18" t="s">
        <v>362</v>
      </c>
      <c r="I110" s="23"/>
      <c r="J110" s="23"/>
      <c r="K110" s="23"/>
      <c r="L110" s="23"/>
      <c r="M110" s="2" t="s">
        <v>78</v>
      </c>
      <c r="N110" s="8"/>
    </row>
    <row r="111" spans="1:14" ht="12.75">
      <c r="A111" s="7">
        <v>6</v>
      </c>
      <c r="B111" s="4" t="s">
        <v>3</v>
      </c>
      <c r="C111" s="4" t="s">
        <v>2</v>
      </c>
      <c r="D111" s="4">
        <v>19.306478</v>
      </c>
      <c r="E111" s="3"/>
      <c r="F111" s="18" t="s">
        <v>22</v>
      </c>
      <c r="G111" s="37"/>
      <c r="H111" s="18" t="s">
        <v>22</v>
      </c>
      <c r="I111" s="23"/>
      <c r="J111" s="23"/>
      <c r="K111" s="23"/>
      <c r="L111" s="23"/>
      <c r="M111" s="2"/>
      <c r="N111" s="8"/>
    </row>
    <row r="112" spans="1:14" ht="12.75">
      <c r="A112" s="7">
        <v>8</v>
      </c>
      <c r="B112" s="4" t="s">
        <v>6</v>
      </c>
      <c r="C112" s="4" t="s">
        <v>5</v>
      </c>
      <c r="D112" s="4">
        <v>24.340831</v>
      </c>
      <c r="E112" s="3"/>
      <c r="F112" s="18" t="s">
        <v>22</v>
      </c>
      <c r="G112" s="37"/>
      <c r="H112" s="18" t="s">
        <v>22</v>
      </c>
      <c r="I112" s="23"/>
      <c r="J112" s="23"/>
      <c r="K112" s="23"/>
      <c r="L112" s="23"/>
      <c r="M112" s="2"/>
      <c r="N112" s="8"/>
    </row>
    <row r="113" spans="1:14" ht="12.75">
      <c r="A113" s="7">
        <v>9</v>
      </c>
      <c r="B113" s="4" t="s">
        <v>6</v>
      </c>
      <c r="C113" s="4" t="s">
        <v>7</v>
      </c>
      <c r="D113" s="4">
        <v>25.180631</v>
      </c>
      <c r="E113" s="3"/>
      <c r="F113" s="18" t="s">
        <v>22</v>
      </c>
      <c r="G113" s="37"/>
      <c r="H113" s="18" t="s">
        <v>22</v>
      </c>
      <c r="I113" s="23"/>
      <c r="J113" s="23"/>
      <c r="K113" s="23"/>
      <c r="L113" s="23"/>
      <c r="M113" s="2"/>
      <c r="N113" s="8"/>
    </row>
    <row r="114" spans="1:14" ht="12.75">
      <c r="A114" s="7">
        <v>10</v>
      </c>
      <c r="B114" s="4" t="s">
        <v>9</v>
      </c>
      <c r="C114" s="4" t="s">
        <v>8</v>
      </c>
      <c r="D114" s="4">
        <v>29.385184</v>
      </c>
      <c r="E114" s="3"/>
      <c r="F114" s="18" t="s">
        <v>76</v>
      </c>
      <c r="G114" s="37"/>
      <c r="H114" s="18" t="s">
        <v>89</v>
      </c>
      <c r="I114" s="23"/>
      <c r="J114" s="23"/>
      <c r="K114" s="23"/>
      <c r="L114" s="23"/>
      <c r="M114" s="2" t="s">
        <v>88</v>
      </c>
      <c r="N114" s="8"/>
    </row>
    <row r="115" spans="1:14" ht="12.75">
      <c r="A115" s="7">
        <v>13</v>
      </c>
      <c r="B115" s="4" t="s">
        <v>11</v>
      </c>
      <c r="C115" s="4" t="s">
        <v>13</v>
      </c>
      <c r="D115" s="4">
        <v>35.506043</v>
      </c>
      <c r="E115" s="3"/>
      <c r="F115" s="18" t="s">
        <v>365</v>
      </c>
      <c r="G115" s="37"/>
      <c r="H115" s="18" t="s">
        <v>365</v>
      </c>
      <c r="I115" s="23"/>
      <c r="J115" s="23"/>
      <c r="K115" s="23"/>
      <c r="L115" s="23"/>
      <c r="M115" s="2" t="s">
        <v>79</v>
      </c>
      <c r="N115" s="8"/>
    </row>
    <row r="116" spans="1:14" ht="12.75">
      <c r="A116" s="7">
        <v>17</v>
      </c>
      <c r="B116" s="4" t="s">
        <v>19</v>
      </c>
      <c r="C116" s="4" t="s">
        <v>20</v>
      </c>
      <c r="D116" s="4">
        <v>53.942818</v>
      </c>
      <c r="E116" s="3"/>
      <c r="F116" s="18" t="s">
        <v>22</v>
      </c>
      <c r="G116" s="37"/>
      <c r="H116" s="18" t="s">
        <v>22</v>
      </c>
      <c r="I116" s="23"/>
      <c r="J116" s="23"/>
      <c r="K116" s="23"/>
      <c r="L116" s="23"/>
      <c r="M116" s="2" t="s">
        <v>85</v>
      </c>
      <c r="N116" s="8"/>
    </row>
    <row r="117" spans="1:14" ht="12.75">
      <c r="A117" s="7">
        <v>18</v>
      </c>
      <c r="B117" s="4" t="s">
        <v>19</v>
      </c>
      <c r="C117" s="4" t="s">
        <v>21</v>
      </c>
      <c r="D117" s="4">
        <v>53.942818</v>
      </c>
      <c r="E117" s="3"/>
      <c r="F117" s="18" t="s">
        <v>22</v>
      </c>
      <c r="G117" s="37"/>
      <c r="H117" s="18" t="s">
        <v>22</v>
      </c>
      <c r="I117" s="23"/>
      <c r="J117" s="23"/>
      <c r="K117" s="23"/>
      <c r="L117" s="23"/>
      <c r="M117" s="2" t="s">
        <v>85</v>
      </c>
      <c r="N117" s="8"/>
    </row>
    <row r="118" spans="1:14" ht="12.75">
      <c r="A118" s="7">
        <v>19</v>
      </c>
      <c r="B118" s="4" t="s">
        <v>19</v>
      </c>
      <c r="C118" s="4" t="s">
        <v>23</v>
      </c>
      <c r="D118" s="4">
        <v>54.212818</v>
      </c>
      <c r="E118" s="3"/>
      <c r="F118" s="18" t="s">
        <v>365</v>
      </c>
      <c r="G118" s="37"/>
      <c r="H118" s="18" t="s">
        <v>365</v>
      </c>
      <c r="I118" s="23"/>
      <c r="J118" s="23"/>
      <c r="K118" s="23"/>
      <c r="L118" s="23"/>
      <c r="M118" s="2" t="s">
        <v>85</v>
      </c>
      <c r="N118" s="8"/>
    </row>
    <row r="119" spans="1:14" ht="12.75">
      <c r="A119" s="7">
        <v>20</v>
      </c>
      <c r="B119" s="4" t="s">
        <v>26</v>
      </c>
      <c r="C119" s="4" t="s">
        <v>24</v>
      </c>
      <c r="D119" s="4">
        <v>57.570585</v>
      </c>
      <c r="E119" s="3"/>
      <c r="F119" s="18" t="s">
        <v>365</v>
      </c>
      <c r="G119" s="37"/>
      <c r="H119" s="18" t="s">
        <v>365</v>
      </c>
      <c r="I119" s="23"/>
      <c r="J119" s="23"/>
      <c r="K119" s="23"/>
      <c r="L119" s="23"/>
      <c r="M119" s="2" t="s">
        <v>84</v>
      </c>
      <c r="N119" s="8"/>
    </row>
    <row r="120" spans="1:14" ht="12.75">
      <c r="A120" s="7">
        <v>21</v>
      </c>
      <c r="B120" s="4" t="s">
        <v>26</v>
      </c>
      <c r="C120" s="4" t="s">
        <v>25</v>
      </c>
      <c r="D120" s="4">
        <v>57.667585</v>
      </c>
      <c r="E120" s="3"/>
      <c r="F120" s="18" t="s">
        <v>367</v>
      </c>
      <c r="G120" s="37"/>
      <c r="H120" s="18" t="s">
        <v>370</v>
      </c>
      <c r="I120" s="23"/>
      <c r="J120" s="23"/>
      <c r="K120" s="23"/>
      <c r="L120" s="23"/>
      <c r="M120" s="2"/>
      <c r="N120" s="8"/>
    </row>
    <row r="121" spans="1:14" ht="12.75">
      <c r="A121" s="7">
        <v>23</v>
      </c>
      <c r="B121" s="4" t="s">
        <v>26</v>
      </c>
      <c r="C121" s="4" t="s">
        <v>28</v>
      </c>
      <c r="D121" s="4">
        <v>59.101385</v>
      </c>
      <c r="E121" s="3"/>
      <c r="F121" s="18" t="s">
        <v>22</v>
      </c>
      <c r="G121" s="37"/>
      <c r="H121" s="18" t="s">
        <v>22</v>
      </c>
      <c r="I121" s="23"/>
      <c r="J121" s="23"/>
      <c r="K121" s="23"/>
      <c r="L121" s="23"/>
      <c r="M121" s="2" t="s">
        <v>85</v>
      </c>
      <c r="N121" s="8"/>
    </row>
    <row r="122" spans="1:14" ht="12.75">
      <c r="A122" s="7">
        <v>30</v>
      </c>
      <c r="B122" s="4" t="s">
        <v>41</v>
      </c>
      <c r="C122" s="4" t="s">
        <v>39</v>
      </c>
      <c r="D122" s="4">
        <v>90.565003</v>
      </c>
      <c r="E122" s="3"/>
      <c r="F122" s="18" t="s">
        <v>368</v>
      </c>
      <c r="G122" s="37"/>
      <c r="H122" s="18" t="s">
        <v>77</v>
      </c>
      <c r="I122" s="23"/>
      <c r="J122" s="23"/>
      <c r="K122" s="23"/>
      <c r="L122" s="23"/>
      <c r="M122" s="2" t="s">
        <v>87</v>
      </c>
      <c r="N122" s="8"/>
    </row>
    <row r="123" spans="1:14" ht="12.75">
      <c r="A123" s="7">
        <v>51</v>
      </c>
      <c r="B123" s="4" t="s">
        <v>214</v>
      </c>
      <c r="C123" s="4" t="s">
        <v>215</v>
      </c>
      <c r="D123" s="4">
        <v>252.541252</v>
      </c>
      <c r="E123" s="3"/>
      <c r="F123" s="18" t="s">
        <v>72</v>
      </c>
      <c r="G123" s="37"/>
      <c r="H123" s="18" t="s">
        <v>370</v>
      </c>
      <c r="I123" s="23"/>
      <c r="J123" s="23"/>
      <c r="K123" s="23"/>
      <c r="L123" s="23"/>
      <c r="M123" s="2"/>
      <c r="N123" s="8"/>
    </row>
    <row r="124" spans="1:14" ht="12.75">
      <c r="A124" s="7">
        <v>55</v>
      </c>
      <c r="B124" s="4" t="s">
        <v>222</v>
      </c>
      <c r="C124" s="4" t="s">
        <v>220</v>
      </c>
      <c r="D124" s="4">
        <v>274.05636</v>
      </c>
      <c r="E124" s="3"/>
      <c r="F124" s="18" t="s">
        <v>365</v>
      </c>
      <c r="G124" s="37"/>
      <c r="H124" s="18" t="s">
        <v>365</v>
      </c>
      <c r="I124" s="23"/>
      <c r="J124" s="23"/>
      <c r="K124" s="23"/>
      <c r="L124" s="23"/>
      <c r="M124" s="2"/>
      <c r="N124" s="8"/>
    </row>
    <row r="125" spans="1:14" ht="12.75">
      <c r="A125" s="7">
        <v>71</v>
      </c>
      <c r="B125" s="4" t="s">
        <v>251</v>
      </c>
      <c r="C125" s="4" t="s">
        <v>250</v>
      </c>
      <c r="D125" s="4">
        <v>376.233813</v>
      </c>
      <c r="E125" s="3"/>
      <c r="F125" s="18" t="s">
        <v>368</v>
      </c>
      <c r="G125" s="37"/>
      <c r="H125" s="18" t="s">
        <v>370</v>
      </c>
      <c r="I125" s="23"/>
      <c r="J125" s="23"/>
      <c r="K125" s="23"/>
      <c r="L125" s="23"/>
      <c r="M125" s="2" t="s">
        <v>75</v>
      </c>
      <c r="N125" s="8"/>
    </row>
    <row r="126" spans="1:14" ht="12.75">
      <c r="A126" s="7">
        <v>82</v>
      </c>
      <c r="B126" s="4" t="s">
        <v>272</v>
      </c>
      <c r="C126" s="4" t="s">
        <v>270</v>
      </c>
      <c r="D126" s="4">
        <v>432.470691</v>
      </c>
      <c r="E126" s="3"/>
      <c r="F126" s="18" t="s">
        <v>365</v>
      </c>
      <c r="G126" s="37"/>
      <c r="H126" s="18" t="s">
        <v>365</v>
      </c>
      <c r="I126" s="23"/>
      <c r="J126" s="23"/>
      <c r="K126" s="23"/>
      <c r="L126" s="23"/>
      <c r="M126" s="2"/>
      <c r="N126" s="8"/>
    </row>
    <row r="127" spans="1:14" ht="12.75">
      <c r="A127" s="7">
        <v>92</v>
      </c>
      <c r="B127" s="4" t="s">
        <v>289</v>
      </c>
      <c r="C127" s="4" t="s">
        <v>68</v>
      </c>
      <c r="D127" s="4"/>
      <c r="E127" s="3"/>
      <c r="F127" s="18" t="s">
        <v>73</v>
      </c>
      <c r="G127" s="37"/>
      <c r="H127" s="18" t="s">
        <v>73</v>
      </c>
      <c r="I127" s="23"/>
      <c r="J127" s="23"/>
      <c r="K127" s="23"/>
      <c r="L127" s="23"/>
      <c r="M127" s="2"/>
      <c r="N127" s="8"/>
    </row>
    <row r="128" spans="1:14" ht="12.75">
      <c r="A128" s="7">
        <v>95</v>
      </c>
      <c r="B128" s="4" t="s">
        <v>294</v>
      </c>
      <c r="C128" s="4" t="s">
        <v>293</v>
      </c>
      <c r="D128" s="4">
        <v>524.325565</v>
      </c>
      <c r="E128" s="3"/>
      <c r="F128" s="18" t="s">
        <v>22</v>
      </c>
      <c r="G128" s="37"/>
      <c r="H128" s="18" t="s">
        <v>370</v>
      </c>
      <c r="I128" s="23"/>
      <c r="J128" s="23"/>
      <c r="K128" s="23"/>
      <c r="L128" s="23"/>
      <c r="M128" s="2"/>
      <c r="N128" s="8"/>
    </row>
    <row r="129" spans="1:14" ht="12.75">
      <c r="A129" s="7">
        <v>104</v>
      </c>
      <c r="B129" s="4" t="s">
        <v>313</v>
      </c>
      <c r="C129" s="4" t="s">
        <v>311</v>
      </c>
      <c r="D129" s="4">
        <v>600.229374</v>
      </c>
      <c r="E129" s="3"/>
      <c r="F129" s="18" t="s">
        <v>22</v>
      </c>
      <c r="G129" s="37"/>
      <c r="H129" s="18" t="s">
        <v>370</v>
      </c>
      <c r="I129" s="23"/>
      <c r="J129" s="23"/>
      <c r="K129" s="23"/>
      <c r="L129" s="23"/>
      <c r="M129" s="2"/>
      <c r="N129" s="8"/>
    </row>
    <row r="130" spans="1:14" ht="12.75">
      <c r="A130" s="7">
        <v>115</v>
      </c>
      <c r="B130" s="4" t="s">
        <v>330</v>
      </c>
      <c r="C130" s="4" t="s">
        <v>332</v>
      </c>
      <c r="D130" s="4">
        <v>680.175854</v>
      </c>
      <c r="E130" s="3"/>
      <c r="F130" s="18" t="s">
        <v>362</v>
      </c>
      <c r="G130" s="37"/>
      <c r="H130" s="18" t="s">
        <v>362</v>
      </c>
      <c r="I130" s="23"/>
      <c r="J130" s="23"/>
      <c r="K130" s="23"/>
      <c r="L130" s="23"/>
      <c r="M130" s="2" t="s">
        <v>82</v>
      </c>
      <c r="N130" s="8"/>
    </row>
    <row r="131" spans="1:14" ht="12.75">
      <c r="A131" s="7">
        <v>122</v>
      </c>
      <c r="B131" s="4" t="s">
        <v>347</v>
      </c>
      <c r="C131" s="4" t="s">
        <v>345</v>
      </c>
      <c r="D131" s="4">
        <v>733.452356</v>
      </c>
      <c r="E131" s="3"/>
      <c r="F131" s="18" t="s">
        <v>368</v>
      </c>
      <c r="G131" s="37"/>
      <c r="H131" s="18" t="s">
        <v>370</v>
      </c>
      <c r="I131" s="23"/>
      <c r="J131" s="23"/>
      <c r="K131" s="23"/>
      <c r="L131" s="23"/>
      <c r="M131" s="2"/>
      <c r="N131" s="8"/>
    </row>
    <row r="132" spans="1:14" ht="13.5" thickBot="1">
      <c r="A132" s="9">
        <v>129</v>
      </c>
      <c r="B132" s="10" t="s">
        <v>357</v>
      </c>
      <c r="C132" s="10" t="s">
        <v>358</v>
      </c>
      <c r="D132" s="10">
        <v>760.549611</v>
      </c>
      <c r="E132" s="11"/>
      <c r="F132" s="20" t="s">
        <v>362</v>
      </c>
      <c r="G132" s="38"/>
      <c r="H132" s="20" t="s">
        <v>362</v>
      </c>
      <c r="I132" s="25"/>
      <c r="J132" s="25"/>
      <c r="K132" s="25"/>
      <c r="L132" s="25"/>
      <c r="M132" s="13" t="s">
        <v>78</v>
      </c>
      <c r="N132" s="12"/>
    </row>
  </sheetData>
  <conditionalFormatting sqref="F1:G65536">
    <cfRule type="cellIs" priority="1" dxfId="0" operator="equal" stopIfTrue="1">
      <formula>"RELAY"</formula>
    </cfRule>
    <cfRule type="cellIs" priority="2" dxfId="1" operator="equal" stopIfTrue="1">
      <formula>"CBPM I"</formula>
    </cfRule>
    <cfRule type="cellIs" priority="3" dxfId="2" operator="equal" stopIfTrue="1">
      <formula>"CBPM II"</formula>
    </cfRule>
  </conditionalFormatting>
  <conditionalFormatting sqref="H1:J65536">
    <cfRule type="cellIs" priority="4" dxfId="3" operator="equal" stopIfTrue="1">
      <formula>"INJ DET"</formula>
    </cfRule>
    <cfRule type="cellIs" priority="5" dxfId="4" operator="equal" stopIfTrue="1">
      <formula>"INT"</formula>
    </cfRule>
    <cfRule type="cellIs" priority="6" dxfId="5" operator="equal" stopIfTrue="1">
      <formula>"FDBK"</formula>
    </cfRule>
  </conditionalFormatting>
  <conditionalFormatting sqref="K2:K65536">
    <cfRule type="cellIs" priority="7" dxfId="2" operator="greaterThanOrEqual" stopIfTrue="1">
      <formula>"ctacf"</formula>
    </cfRule>
  </conditionalFormatting>
  <conditionalFormatting sqref="L1:L65536">
    <cfRule type="cellIs" priority="8" dxfId="1" operator="equal" stopIfTrue="1">
      <formula>3</formula>
    </cfRule>
    <cfRule type="cellIs" priority="9" dxfId="4" operator="equal" stopIfTrue="1">
      <formula>10</formula>
    </cfRule>
    <cfRule type="cellIs" priority="10" dxfId="6" operator="equal" stopIfTrue="1">
      <formula>11</formula>
    </cfRule>
  </conditionalFormatting>
  <printOptions/>
  <pageMargins left="0.75" right="0.75" top="1" bottom="0.28" header="0.5" footer="0.5"/>
  <pageSetup fitToHeight="1" fitToWidth="1" horizontalDpi="600" verticalDpi="600" orientation="portrait" paperSize="3" scale="66" r:id="rId1"/>
  <headerFooter alignWithMargins="0">
    <oddHeader>&amp;LUses 8/27/09 Ring Layout&amp;CCESR BPM Detectors
9/3/09 BPM Layout&amp;R&amp;D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Cornell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A. Palmer</dc:creator>
  <cp:keywords/>
  <dc:description/>
  <cp:lastModifiedBy>LEPP</cp:lastModifiedBy>
  <cp:lastPrinted>2009-09-05T14:31:20Z</cp:lastPrinted>
  <dcterms:created xsi:type="dcterms:W3CDTF">2009-08-27T17:39:19Z</dcterms:created>
  <dcterms:modified xsi:type="dcterms:W3CDTF">2009-09-15T19:49:59Z</dcterms:modified>
  <cp:category/>
  <cp:version/>
  <cp:contentType/>
  <cp:contentStatus/>
</cp:coreProperties>
</file>