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0" yWindow="220" windowWidth="20120" windowHeight="13780" activeTab="0"/>
  </bookViews>
  <sheets>
    <sheet name="tune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<sst xmlns="http://schemas.openxmlformats.org/spreadsheetml/2006/main" count="13" uniqueCount="8">
  <si>
    <t>Witnesses</t>
  </si>
  <si>
    <t>Setup Bunch Train</t>
  </si>
  <si>
    <t>e+ train with trailing witness bunches (superimposed files 1906,1908,1910,1912,1915,1917)</t>
  </si>
  <si>
    <t>e- train with trailing witness bunches (superimposed files 1919,1921,1923,1925,1927)</t>
  </si>
  <si>
    <t>delta</t>
  </si>
  <si>
    <t xml:space="preserve">bunch 1 </t>
  </si>
  <si>
    <t>bunch 1</t>
  </si>
  <si>
    <t>e-, 1x45, 0.75 mA/bunch, file 1929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</si>
</sst>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b/>
      <sz val="16.25"/>
      <name val="Arial"/>
      <family val="0"/>
    </font>
    <font>
      <b/>
      <sz val="19"/>
      <name val="Arial"/>
      <family val="0"/>
    </font>
    <font>
      <sz val="19.25"/>
      <name val="Arial"/>
      <family val="0"/>
    </font>
    <font>
      <sz val="18"/>
      <name val="Arial"/>
      <family val="0"/>
    </font>
    <font>
      <sz val="15"/>
      <name val="Arial"/>
      <family val="2"/>
    </font>
    <font>
      <sz val="16.25"/>
      <name val="Arial"/>
      <family val="0"/>
    </font>
    <font>
      <b/>
      <sz val="17"/>
      <name val="Arial"/>
      <family val="0"/>
    </font>
    <font>
      <sz val="12"/>
      <name val="Arial"/>
      <family val="2"/>
    </font>
    <font>
      <sz val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tune!$A$1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95"/>
          <c:y val="0.101"/>
          <c:w val="0.8195"/>
          <c:h val="0.8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tune!$B$2</c:f>
              <c:strCache>
                <c:ptCount val="1"/>
                <c:pt idx="0">
                  <c:v>Setup Bunch 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tune!$A$3:$A$17</c:f>
              <c:numCache/>
            </c:numRef>
          </c:xVal>
          <c:yVal>
            <c:numRef>
              <c:f>tune!$C$3:$C$17</c:f>
              <c:numCache/>
            </c:numRef>
          </c:yVal>
          <c:smooth val="0"/>
        </c:ser>
        <c:ser>
          <c:idx val="1"/>
          <c:order val="1"/>
          <c:tx>
            <c:strRef>
              <c:f>tune!$E$2</c:f>
              <c:strCache>
                <c:ptCount val="1"/>
                <c:pt idx="0">
                  <c:v>Witnesses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tune!$A$18:$A$23</c:f>
              <c:numCache/>
            </c:numRef>
          </c:xVal>
          <c:yVal>
            <c:numRef>
              <c:f>tune!$F$18:$F$23</c:f>
              <c:numCache/>
            </c:numRef>
          </c:yVal>
          <c:smooth val="0"/>
        </c:ser>
        <c:axId val="658725"/>
        <c:axId val="5928526"/>
      </c:scatterChart>
      <c:valAx>
        <c:axId val="658725"/>
        <c:scaling>
          <c:orientation val="minMax"/>
          <c:max val="4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e+ bunch #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5928526"/>
        <c:crosses val="autoZero"/>
        <c:crossBetween val="midCat"/>
        <c:dispUnits/>
        <c:majorUnit val="2"/>
      </c:valAx>
      <c:valAx>
        <c:axId val="5928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vertical tune w/ respect to first bunch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587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75"/>
          <c:y val="0.2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tune!$A$28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55"/>
          <c:y val="0.10575"/>
          <c:w val="0.833"/>
          <c:h val="0.81"/>
        </c:manualLayout>
      </c:layout>
      <c:scatterChart>
        <c:scatterStyle val="lineMarker"/>
        <c:varyColors val="0"/>
        <c:ser>
          <c:idx val="0"/>
          <c:order val="0"/>
          <c:tx>
            <c:strRef>
              <c:f>tune!$B$29</c:f>
              <c:strCache>
                <c:ptCount val="1"/>
                <c:pt idx="0">
                  <c:v>Setup Bunch 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tune!$A$30:$A$44</c:f>
              <c:numCache/>
            </c:numRef>
          </c:xVal>
          <c:yVal>
            <c:numRef>
              <c:f>tune!$C$30:$C$44</c:f>
              <c:numCache/>
            </c:numRef>
          </c:yVal>
          <c:smooth val="0"/>
        </c:ser>
        <c:ser>
          <c:idx val="1"/>
          <c:order val="1"/>
          <c:tx>
            <c:strRef>
              <c:f>tune!$E$29</c:f>
              <c:strCache>
                <c:ptCount val="1"/>
                <c:pt idx="0">
                  <c:v>Witnesses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tune!$A$45:$A$49</c:f>
              <c:numCache/>
            </c:numRef>
          </c:xVal>
          <c:yVal>
            <c:numRef>
              <c:f>tune!$F$45:$F$49</c:f>
              <c:numCache/>
            </c:numRef>
          </c:yVal>
          <c:smooth val="0"/>
        </c:ser>
        <c:axId val="53356735"/>
        <c:axId val="10448568"/>
      </c:scatterChart>
      <c:valAx>
        <c:axId val="53356735"/>
        <c:scaling>
          <c:orientation val="minMax"/>
          <c:max val="4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e- bunch #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448568"/>
        <c:crosses val="autoZero"/>
        <c:crossBetween val="midCat"/>
        <c:dispUnits/>
        <c:majorUnit val="2"/>
      </c:valAx>
      <c:valAx>
        <c:axId val="10448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vertical tune w/ respect to first bunch [kHz]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33567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25"/>
          <c:y val="0.6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tune!$A$53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525"/>
          <c:y val="0.1055"/>
          <c:w val="0.833"/>
          <c:h val="0.81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tune!$B$29</c:f>
              <c:strCache>
                <c:ptCount val="1"/>
                <c:pt idx="0">
                  <c:v>Setup Bunch 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tune!$A$54:$A$98</c:f>
              <c:numCache/>
            </c:numRef>
          </c:xVal>
          <c:yVal>
            <c:numRef>
              <c:f>tune!$C$54:$C$98</c:f>
              <c:numCache/>
            </c:numRef>
          </c:yVal>
          <c:smooth val="0"/>
        </c:ser>
        <c:axId val="26928249"/>
        <c:axId val="41027650"/>
      </c:scatterChart>
      <c:valAx>
        <c:axId val="26928249"/>
        <c:scaling>
          <c:orientation val="minMax"/>
          <c:max val="4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e- bunch #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027650"/>
        <c:crosses val="autoZero"/>
        <c:crossBetween val="midCat"/>
        <c:dispUnits/>
        <c:majorUnit val="2"/>
      </c:valAx>
      <c:valAx>
        <c:axId val="41027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vertical tune w/ respect to first bunch [kHz]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69282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0.48075</cdr:y>
    </cdr:from>
    <cdr:to>
      <cdr:x>0.47425</cdr:x>
      <cdr:y>0.48075</cdr:y>
    </cdr:to>
    <cdr:sp>
      <cdr:nvSpPr>
        <cdr:cNvPr id="1" name="Shape 1"/>
        <cdr:cNvSpPr txBox="1">
          <a:spLocks noChangeArrowheads="1"/>
        </cdr:cNvSpPr>
      </cdr:nvSpPr>
      <cdr:spPr>
        <a:xfrm>
          <a:off x="3390900" y="29146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0.48475</cdr:x>
      <cdr:y>0.493</cdr:y>
    </cdr:from>
    <cdr:to>
      <cdr:x>0.48475</cdr:x>
      <cdr:y>0.493</cdr:y>
    </cdr:to>
    <cdr:sp>
      <cdr:nvSpPr>
        <cdr:cNvPr id="1" name="Shape 1"/>
        <cdr:cNvSpPr txBox="1">
          <a:spLocks noChangeArrowheads="1"/>
        </cdr:cNvSpPr>
      </cdr:nvSpPr>
      <cdr:spPr>
        <a:xfrm>
          <a:off x="3457575" y="30099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0.4845</cdr:x>
      <cdr:y>0.493</cdr:y>
    </cdr:from>
    <cdr:to>
      <cdr:x>0.4845</cdr:x>
      <cdr:y>0.493</cdr:y>
    </cdr:to>
    <cdr:sp>
      <cdr:nvSpPr>
        <cdr:cNvPr id="1" name="Shape 1"/>
        <cdr:cNvSpPr txBox="1">
          <a:spLocks noChangeArrowheads="1"/>
        </cdr:cNvSpPr>
      </cdr:nvSpPr>
      <cdr:spPr>
        <a:xfrm>
          <a:off x="3467100" y="3124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0</xdr:rowOff>
    </xdr:from>
    <xdr:to>
      <xdr:col>18</xdr:col>
      <xdr:colOff>47625</xdr:colOff>
      <xdr:row>38</xdr:row>
      <xdr:rowOff>76200</xdr:rowOff>
    </xdr:to>
    <xdr:graphicFrame>
      <xdr:nvGraphicFramePr>
        <xdr:cNvPr id="1" name="Shape 1"/>
        <xdr:cNvGraphicFramePr/>
      </xdr:nvGraphicFramePr>
      <xdr:xfrm>
        <a:off x="3600450" y="152400"/>
        <a:ext cx="71532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39</xdr:row>
      <xdr:rowOff>123825</xdr:rowOff>
    </xdr:from>
    <xdr:to>
      <xdr:col>18</xdr:col>
      <xdr:colOff>66675</xdr:colOff>
      <xdr:row>77</xdr:row>
      <xdr:rowOff>76200</xdr:rowOff>
    </xdr:to>
    <xdr:graphicFrame>
      <xdr:nvGraphicFramePr>
        <xdr:cNvPr id="2" name="Shape 2"/>
        <xdr:cNvGraphicFramePr/>
      </xdr:nvGraphicFramePr>
      <xdr:xfrm>
        <a:off x="3629025" y="6429375"/>
        <a:ext cx="7143750" cy="610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81</xdr:row>
      <xdr:rowOff>0</xdr:rowOff>
    </xdr:from>
    <xdr:to>
      <xdr:col>18</xdr:col>
      <xdr:colOff>38100</xdr:colOff>
      <xdr:row>120</xdr:row>
      <xdr:rowOff>28575</xdr:rowOff>
    </xdr:to>
    <xdr:graphicFrame>
      <xdr:nvGraphicFramePr>
        <xdr:cNvPr id="3" name="Shape 1"/>
        <xdr:cNvGraphicFramePr/>
      </xdr:nvGraphicFramePr>
      <xdr:xfrm>
        <a:off x="3581400" y="13106400"/>
        <a:ext cx="7162800" cy="634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6"/>
  <sheetViews>
    <sheetView tabSelected="1" workbookViewId="0" topLeftCell="A71">
      <selection activeCell="F80" sqref="F80"/>
    </sheetView>
  </sheetViews>
  <sheetFormatPr defaultColWidth="11.421875" defaultRowHeight="12.75"/>
  <cols>
    <col min="1" max="1" width="9.140625" style="1" customWidth="1"/>
    <col min="2" max="7" width="8.8515625" style="0" customWidth="1"/>
    <col min="8" max="9" width="9.140625" style="1" customWidth="1"/>
    <col min="10" max="13" width="8.8515625" style="0" customWidth="1"/>
    <col min="14" max="14" width="9.140625" style="1" customWidth="1"/>
    <col min="15" max="16384" width="8.8515625" style="0" customWidth="1"/>
  </cols>
  <sheetData>
    <row r="1" spans="1:15" ht="12">
      <c r="A1" s="3" t="s">
        <v>2</v>
      </c>
      <c r="N1"/>
      <c r="O1" s="1"/>
    </row>
    <row r="2" spans="1:15" ht="12.75">
      <c r="A2"/>
      <c r="B2" s="4" t="s">
        <v>1</v>
      </c>
      <c r="C2" t="s">
        <v>4</v>
      </c>
      <c r="E2" s="1" t="s">
        <v>0</v>
      </c>
      <c r="F2" t="s">
        <v>4</v>
      </c>
      <c r="N2"/>
      <c r="O2" s="1"/>
    </row>
    <row r="3" spans="1:15" ht="12.75">
      <c r="A3">
        <v>1</v>
      </c>
      <c r="B3">
        <v>240.52</v>
      </c>
      <c r="C3">
        <v>0</v>
      </c>
      <c r="N3"/>
      <c r="O3" s="1"/>
    </row>
    <row r="4" spans="1:15" ht="12.75">
      <c r="A4">
        <f aca="true" t="shared" si="0" ref="A4:A17">A3+1</f>
        <v>2</v>
      </c>
      <c r="B4">
        <v>240.6</v>
      </c>
      <c r="C4">
        <f aca="true" t="shared" si="1" ref="C4:C17">B4-$B$3</f>
        <v>0.07999999999998408</v>
      </c>
      <c r="N4"/>
      <c r="O4" s="1"/>
    </row>
    <row r="5" spans="1:15" ht="12.75">
      <c r="A5">
        <f t="shared" si="0"/>
        <v>3</v>
      </c>
      <c r="B5">
        <v>240.75</v>
      </c>
      <c r="C5">
        <f t="shared" si="1"/>
        <v>0.22999999999998977</v>
      </c>
      <c r="N5"/>
      <c r="O5" s="1"/>
    </row>
    <row r="6" spans="1:15" ht="12.75">
      <c r="A6">
        <f t="shared" si="0"/>
        <v>4</v>
      </c>
      <c r="B6">
        <v>240.84</v>
      </c>
      <c r="C6">
        <f t="shared" si="1"/>
        <v>0.3199999999999932</v>
      </c>
      <c r="N6"/>
      <c r="O6" s="1"/>
    </row>
    <row r="7" spans="1:15" ht="12.75">
      <c r="A7">
        <f t="shared" si="0"/>
        <v>5</v>
      </c>
      <c r="B7">
        <v>240.88</v>
      </c>
      <c r="C7">
        <f t="shared" si="1"/>
        <v>0.3599999999999852</v>
      </c>
      <c r="N7"/>
      <c r="O7" s="1"/>
    </row>
    <row r="8" spans="1:15" ht="12.75">
      <c r="A8">
        <f t="shared" si="0"/>
        <v>6</v>
      </c>
      <c r="B8">
        <v>241.01</v>
      </c>
      <c r="C8">
        <f t="shared" si="1"/>
        <v>0.4899999999999807</v>
      </c>
      <c r="N8"/>
      <c r="O8" s="1"/>
    </row>
    <row r="9" spans="1:15" ht="12.75">
      <c r="A9">
        <f t="shared" si="0"/>
        <v>7</v>
      </c>
      <c r="B9">
        <v>241.14</v>
      </c>
      <c r="C9">
        <f t="shared" si="1"/>
        <v>0.6199999999999761</v>
      </c>
      <c r="N9"/>
      <c r="O9" s="1"/>
    </row>
    <row r="10" spans="1:15" ht="12.75">
      <c r="A10">
        <f t="shared" si="0"/>
        <v>8</v>
      </c>
      <c r="B10">
        <v>241.33</v>
      </c>
      <c r="C10">
        <f t="shared" si="1"/>
        <v>0.8100000000000023</v>
      </c>
      <c r="N10"/>
      <c r="O10" s="1"/>
    </row>
    <row r="11" spans="1:15" ht="12.75">
      <c r="A11">
        <f t="shared" si="0"/>
        <v>9</v>
      </c>
      <c r="B11">
        <v>241.54</v>
      </c>
      <c r="C11">
        <f t="shared" si="1"/>
        <v>1.0199999999999818</v>
      </c>
      <c r="N11"/>
      <c r="O11" s="1"/>
    </row>
    <row r="12" spans="1:15" ht="12.75">
      <c r="A12">
        <f t="shared" si="0"/>
        <v>10</v>
      </c>
      <c r="B12">
        <v>241.22</v>
      </c>
      <c r="C12">
        <f t="shared" si="1"/>
        <v>0.6999999999999886</v>
      </c>
      <c r="N12"/>
      <c r="O12" s="1"/>
    </row>
    <row r="13" spans="1:15" ht="12.75">
      <c r="A13">
        <f t="shared" si="0"/>
        <v>11</v>
      </c>
      <c r="B13">
        <v>241.38</v>
      </c>
      <c r="C13">
        <f t="shared" si="1"/>
        <v>0.8599999999999852</v>
      </c>
      <c r="N13"/>
      <c r="O13" s="1"/>
    </row>
    <row r="14" spans="1:15" ht="12.75">
      <c r="A14">
        <f t="shared" si="0"/>
        <v>12</v>
      </c>
      <c r="B14">
        <v>241.67</v>
      </c>
      <c r="C14">
        <f t="shared" si="1"/>
        <v>1.1499999999999773</v>
      </c>
      <c r="N14"/>
      <c r="O14" s="1"/>
    </row>
    <row r="15" spans="1:15" ht="12.75">
      <c r="A15">
        <f t="shared" si="0"/>
        <v>13</v>
      </c>
      <c r="B15">
        <v>242.05</v>
      </c>
      <c r="C15">
        <f t="shared" si="1"/>
        <v>1.5300000000000011</v>
      </c>
      <c r="N15"/>
      <c r="O15" s="1"/>
    </row>
    <row r="16" spans="1:15" ht="12.75">
      <c r="A16">
        <f t="shared" si="0"/>
        <v>14</v>
      </c>
      <c r="B16">
        <v>241.26</v>
      </c>
      <c r="C16">
        <f t="shared" si="1"/>
        <v>0.7399999999999807</v>
      </c>
      <c r="N16"/>
      <c r="O16" s="1"/>
    </row>
    <row r="17" spans="1:15" ht="12.75">
      <c r="A17">
        <f t="shared" si="0"/>
        <v>15</v>
      </c>
      <c r="B17">
        <v>241.77</v>
      </c>
      <c r="C17">
        <f t="shared" si="1"/>
        <v>1.25</v>
      </c>
      <c r="D17" s="4" t="s">
        <v>6</v>
      </c>
      <c r="N17"/>
      <c r="O17" s="1"/>
    </row>
    <row r="18" spans="1:6" ht="12.75">
      <c r="A18">
        <v>16</v>
      </c>
      <c r="C18">
        <v>1917</v>
      </c>
      <c r="D18" s="2">
        <v>240.6</v>
      </c>
      <c r="E18" s="2">
        <v>242.67</v>
      </c>
      <c r="F18">
        <f aca="true" t="shared" si="2" ref="F18:F23">E18-D18</f>
        <v>2.069999999999993</v>
      </c>
    </row>
    <row r="19" spans="1:6" ht="12.75">
      <c r="A19">
        <v>17</v>
      </c>
      <c r="C19">
        <v>1915</v>
      </c>
      <c r="D19" s="2">
        <v>240.78</v>
      </c>
      <c r="E19" s="2">
        <v>241.37</v>
      </c>
      <c r="F19">
        <f t="shared" si="2"/>
        <v>0.5900000000000034</v>
      </c>
    </row>
    <row r="20" spans="1:9" ht="12.75">
      <c r="A20">
        <v>18</v>
      </c>
      <c r="C20">
        <v>1912</v>
      </c>
      <c r="D20" s="2">
        <v>240.53</v>
      </c>
      <c r="E20" s="2">
        <v>241.27</v>
      </c>
      <c r="F20">
        <f t="shared" si="2"/>
        <v>0.7400000000000091</v>
      </c>
      <c r="I20"/>
    </row>
    <row r="21" spans="1:9" ht="12.75">
      <c r="A21">
        <v>23</v>
      </c>
      <c r="C21">
        <v>1910</v>
      </c>
      <c r="D21" s="2">
        <v>240.58</v>
      </c>
      <c r="E21">
        <v>240.98</v>
      </c>
      <c r="F21">
        <f t="shared" si="2"/>
        <v>0.39999999999997726</v>
      </c>
      <c r="I21"/>
    </row>
    <row r="22" spans="1:9" ht="12.75">
      <c r="A22">
        <v>31</v>
      </c>
      <c r="C22">
        <v>1908</v>
      </c>
      <c r="D22" s="2">
        <v>240.63</v>
      </c>
      <c r="E22" s="2">
        <v>240.74</v>
      </c>
      <c r="F22">
        <f t="shared" si="2"/>
        <v>0.11000000000001364</v>
      </c>
      <c r="I22"/>
    </row>
    <row r="23" spans="1:9" ht="12.75">
      <c r="A23">
        <v>45</v>
      </c>
      <c r="C23">
        <v>1906</v>
      </c>
      <c r="D23">
        <v>240.52</v>
      </c>
      <c r="E23">
        <v>240.62</v>
      </c>
      <c r="F23">
        <f t="shared" si="2"/>
        <v>0.09999999999999432</v>
      </c>
      <c r="I23"/>
    </row>
    <row r="24" spans="1:9" ht="12.75">
      <c r="A24"/>
      <c r="I24"/>
    </row>
    <row r="25" ht="12.75">
      <c r="I25"/>
    </row>
    <row r="26" ht="12.75">
      <c r="I26"/>
    </row>
    <row r="27" ht="12.75">
      <c r="I27"/>
    </row>
    <row r="28" spans="1:9" ht="12.75">
      <c r="A28" s="3" t="s">
        <v>3</v>
      </c>
      <c r="I28"/>
    </row>
    <row r="29" spans="1:9" ht="12.75">
      <c r="A29"/>
      <c r="B29" s="4" t="s">
        <v>1</v>
      </c>
      <c r="C29" t="s">
        <v>4</v>
      </c>
      <c r="E29" s="1" t="s">
        <v>0</v>
      </c>
      <c r="F29" t="s">
        <v>4</v>
      </c>
      <c r="I29"/>
    </row>
    <row r="30" spans="1:9" ht="12.75">
      <c r="A30">
        <v>1</v>
      </c>
      <c r="B30" s="2">
        <v>241.23</v>
      </c>
      <c r="C30">
        <v>0</v>
      </c>
      <c r="I30"/>
    </row>
    <row r="31" spans="1:9" ht="12.75">
      <c r="A31">
        <f aca="true" t="shared" si="3" ref="A31:A44">A30+1</f>
        <v>2</v>
      </c>
      <c r="B31" s="2">
        <v>241.19</v>
      </c>
      <c r="C31">
        <f>B31-$B$30</f>
        <v>-0.03999999999999204</v>
      </c>
      <c r="I31"/>
    </row>
    <row r="32" spans="1:9" ht="12.75">
      <c r="A32">
        <f t="shared" si="3"/>
        <v>3</v>
      </c>
      <c r="B32" s="2">
        <v>241.2</v>
      </c>
      <c r="C32">
        <f aca="true" t="shared" si="4" ref="C32:C44">B32-$B$30</f>
        <v>-0.030000000000001137</v>
      </c>
      <c r="I32"/>
    </row>
    <row r="33" spans="1:9" ht="12.75">
      <c r="A33">
        <f t="shared" si="3"/>
        <v>4</v>
      </c>
      <c r="B33" s="2">
        <v>241.17</v>
      </c>
      <c r="C33">
        <f t="shared" si="4"/>
        <v>-0.060000000000002274</v>
      </c>
      <c r="I33"/>
    </row>
    <row r="34" spans="1:9" ht="12.75">
      <c r="A34">
        <f t="shared" si="3"/>
        <v>5</v>
      </c>
      <c r="B34" s="2">
        <v>241.14</v>
      </c>
      <c r="C34">
        <f t="shared" si="4"/>
        <v>-0.09000000000000341</v>
      </c>
      <c r="I34"/>
    </row>
    <row r="35" spans="1:9" ht="12.75">
      <c r="A35">
        <f t="shared" si="3"/>
        <v>6</v>
      </c>
      <c r="B35" s="2">
        <v>241.11</v>
      </c>
      <c r="C35">
        <f t="shared" si="4"/>
        <v>-0.11999999999997613</v>
      </c>
      <c r="I35"/>
    </row>
    <row r="36" spans="1:9" ht="12.75">
      <c r="A36">
        <f t="shared" si="3"/>
        <v>7</v>
      </c>
      <c r="B36" s="2">
        <v>241.08</v>
      </c>
      <c r="C36">
        <f t="shared" si="4"/>
        <v>-0.14999999999997726</v>
      </c>
      <c r="I36"/>
    </row>
    <row r="37" spans="1:9" ht="12.75">
      <c r="A37">
        <f t="shared" si="3"/>
        <v>8</v>
      </c>
      <c r="B37" s="2">
        <v>241.06</v>
      </c>
      <c r="C37">
        <f t="shared" si="4"/>
        <v>-0.1699999999999875</v>
      </c>
      <c r="I37"/>
    </row>
    <row r="38" spans="1:9" ht="12.75">
      <c r="A38">
        <f t="shared" si="3"/>
        <v>9</v>
      </c>
      <c r="B38" s="2">
        <v>241.08</v>
      </c>
      <c r="C38">
        <f t="shared" si="4"/>
        <v>-0.14999999999997726</v>
      </c>
      <c r="I38"/>
    </row>
    <row r="39" spans="1:9" ht="12.75">
      <c r="A39">
        <f t="shared" si="3"/>
        <v>10</v>
      </c>
      <c r="B39" s="2">
        <v>241.03</v>
      </c>
      <c r="C39">
        <f t="shared" si="4"/>
        <v>-0.19999999999998863</v>
      </c>
      <c r="I39"/>
    </row>
    <row r="40" spans="1:9" ht="12.75">
      <c r="A40">
        <f t="shared" si="3"/>
        <v>11</v>
      </c>
      <c r="B40" s="2">
        <v>241.01</v>
      </c>
      <c r="C40">
        <f t="shared" si="4"/>
        <v>-0.21999999999999886</v>
      </c>
      <c r="I40"/>
    </row>
    <row r="41" spans="1:9" ht="12.75">
      <c r="A41">
        <f t="shared" si="3"/>
        <v>12</v>
      </c>
      <c r="B41" s="2">
        <v>240.99</v>
      </c>
      <c r="C41">
        <f t="shared" si="4"/>
        <v>-0.23999999999998067</v>
      </c>
      <c r="I41"/>
    </row>
    <row r="42" spans="1:9" ht="12.75">
      <c r="A42">
        <f t="shared" si="3"/>
        <v>13</v>
      </c>
      <c r="B42" s="2">
        <v>240.99</v>
      </c>
      <c r="C42">
        <f t="shared" si="4"/>
        <v>-0.23999999999998067</v>
      </c>
      <c r="H42"/>
      <c r="I42"/>
    </row>
    <row r="43" spans="1:9" ht="12.75">
      <c r="A43">
        <f t="shared" si="3"/>
        <v>14</v>
      </c>
      <c r="B43" s="2">
        <v>240.98</v>
      </c>
      <c r="C43">
        <f t="shared" si="4"/>
        <v>-0.25</v>
      </c>
      <c r="H43"/>
      <c r="I43"/>
    </row>
    <row r="44" spans="1:9" ht="12.75">
      <c r="A44">
        <f t="shared" si="3"/>
        <v>15</v>
      </c>
      <c r="B44" s="2">
        <v>240.95</v>
      </c>
      <c r="C44">
        <f t="shared" si="4"/>
        <v>-0.28000000000000114</v>
      </c>
      <c r="D44" s="4" t="s">
        <v>5</v>
      </c>
      <c r="H44"/>
      <c r="I44"/>
    </row>
    <row r="45" spans="1:9" ht="12.75">
      <c r="A45">
        <v>17</v>
      </c>
      <c r="C45">
        <v>1927</v>
      </c>
      <c r="D45" s="2">
        <v>241.28</v>
      </c>
      <c r="E45" s="2">
        <v>240.92</v>
      </c>
      <c r="F45">
        <f>E45-D45</f>
        <v>-0.36000000000001364</v>
      </c>
      <c r="H45"/>
      <c r="I45"/>
    </row>
    <row r="46" spans="1:9" ht="12.75">
      <c r="A46">
        <v>19</v>
      </c>
      <c r="C46">
        <v>1925</v>
      </c>
      <c r="D46" s="2">
        <v>241.29</v>
      </c>
      <c r="E46" s="2">
        <v>241.03</v>
      </c>
      <c r="F46">
        <f>E46-D46</f>
        <v>-0.2599999999999909</v>
      </c>
      <c r="H46"/>
      <c r="I46"/>
    </row>
    <row r="47" spans="1:9" ht="12.75">
      <c r="A47">
        <v>23</v>
      </c>
      <c r="C47">
        <v>1923</v>
      </c>
      <c r="D47" s="2">
        <v>241.37</v>
      </c>
      <c r="E47" s="2">
        <v>241.29</v>
      </c>
      <c r="F47">
        <f>E47-D47</f>
        <v>-0.0800000000000125</v>
      </c>
      <c r="H47"/>
      <c r="I47"/>
    </row>
    <row r="48" spans="1:9" ht="12.75">
      <c r="A48">
        <v>31</v>
      </c>
      <c r="C48">
        <v>1921</v>
      </c>
      <c r="D48" s="2">
        <v>241.23</v>
      </c>
      <c r="E48" s="2">
        <v>241.14</v>
      </c>
      <c r="F48">
        <f>E48-D48</f>
        <v>-0.09000000000000341</v>
      </c>
      <c r="H48"/>
      <c r="I48"/>
    </row>
    <row r="49" spans="1:9" ht="12.75">
      <c r="A49">
        <v>45</v>
      </c>
      <c r="C49">
        <v>1919</v>
      </c>
      <c r="D49" s="2">
        <v>241.13</v>
      </c>
      <c r="E49" s="2">
        <v>241.16</v>
      </c>
      <c r="F49">
        <f>E49-D49</f>
        <v>0.030000000000001137</v>
      </c>
      <c r="H49"/>
      <c r="I49"/>
    </row>
    <row r="50" spans="8:9" ht="12.75">
      <c r="H50"/>
      <c r="I50"/>
    </row>
    <row r="51" spans="8:9" ht="12.75">
      <c r="H51"/>
      <c r="I51"/>
    </row>
    <row r="52" spans="8:9" ht="12.75">
      <c r="H52"/>
      <c r="I52"/>
    </row>
    <row r="53" spans="1:9" ht="12.75">
      <c r="A53" s="3" t="s">
        <v>7</v>
      </c>
      <c r="H53"/>
      <c r="I53"/>
    </row>
    <row r="54" spans="1:9" ht="12.75">
      <c r="A54" s="1">
        <v>1</v>
      </c>
      <c r="B54" s="2">
        <v>240.94</v>
      </c>
      <c r="C54">
        <v>0</v>
      </c>
      <c r="H54"/>
      <c r="I54"/>
    </row>
    <row r="55" spans="1:19" ht="12.75">
      <c r="A55" s="1">
        <f>A54+1</f>
        <v>2</v>
      </c>
      <c r="B55" s="2">
        <v>240.95</v>
      </c>
      <c r="C55">
        <f>B55-$B$54</f>
        <v>0.009999999999990905</v>
      </c>
      <c r="H55"/>
      <c r="I55"/>
      <c r="S55" s="1"/>
    </row>
    <row r="56" spans="1:19" ht="12.75">
      <c r="A56" s="1">
        <f aca="true" t="shared" si="5" ref="A56:A98">A55+1</f>
        <v>3</v>
      </c>
      <c r="B56" s="2">
        <v>240.95</v>
      </c>
      <c r="C56">
        <f aca="true" t="shared" si="6" ref="C56:C98">B56-$B$54</f>
        <v>0.009999999999990905</v>
      </c>
      <c r="H56"/>
      <c r="I56"/>
      <c r="K56" s="1"/>
      <c r="S56" s="1"/>
    </row>
    <row r="57" spans="1:19" ht="12.75">
      <c r="A57" s="1">
        <f t="shared" si="5"/>
        <v>4</v>
      </c>
      <c r="B57" s="2">
        <v>240.98</v>
      </c>
      <c r="C57">
        <f t="shared" si="6"/>
        <v>0.03999999999999204</v>
      </c>
      <c r="H57"/>
      <c r="I57"/>
      <c r="K57" s="1"/>
      <c r="S57" s="1"/>
    </row>
    <row r="58" spans="1:19" ht="12.75">
      <c r="A58" s="1">
        <f t="shared" si="5"/>
        <v>5</v>
      </c>
      <c r="B58" s="2">
        <v>240.87</v>
      </c>
      <c r="C58">
        <f t="shared" si="6"/>
        <v>-0.06999999999999318</v>
      </c>
      <c r="H58"/>
      <c r="I58"/>
      <c r="K58" s="1"/>
      <c r="S58" s="1"/>
    </row>
    <row r="59" spans="1:19" ht="12.75">
      <c r="A59" s="1">
        <f t="shared" si="5"/>
        <v>6</v>
      </c>
      <c r="B59" s="2">
        <v>240.85</v>
      </c>
      <c r="C59">
        <f t="shared" si="6"/>
        <v>-0.09000000000000341</v>
      </c>
      <c r="H59"/>
      <c r="I59"/>
      <c r="K59" s="1"/>
      <c r="S59" s="1"/>
    </row>
    <row r="60" spans="1:19" ht="12.75">
      <c r="A60" s="1">
        <f t="shared" si="5"/>
        <v>7</v>
      </c>
      <c r="B60" s="2">
        <v>240.84</v>
      </c>
      <c r="C60">
        <f t="shared" si="6"/>
        <v>-0.09999999999999432</v>
      </c>
      <c r="H60"/>
      <c r="I60"/>
      <c r="K60" s="1"/>
      <c r="S60" s="1"/>
    </row>
    <row r="61" spans="1:19" ht="12.75">
      <c r="A61" s="1">
        <f t="shared" si="5"/>
        <v>8</v>
      </c>
      <c r="B61" s="2">
        <v>240.81</v>
      </c>
      <c r="C61">
        <f t="shared" si="6"/>
        <v>-0.12999999999999545</v>
      </c>
      <c r="H61"/>
      <c r="I61"/>
      <c r="K61" s="1"/>
      <c r="S61" s="1"/>
    </row>
    <row r="62" spans="1:19" ht="12.75">
      <c r="A62" s="1">
        <f t="shared" si="5"/>
        <v>9</v>
      </c>
      <c r="B62" s="2">
        <v>240.83</v>
      </c>
      <c r="C62">
        <f t="shared" si="6"/>
        <v>-0.10999999999998522</v>
      </c>
      <c r="H62"/>
      <c r="I62"/>
      <c r="K62" s="1"/>
      <c r="S62" s="1"/>
    </row>
    <row r="63" spans="1:19" ht="12.75">
      <c r="A63" s="1">
        <f t="shared" si="5"/>
        <v>10</v>
      </c>
      <c r="B63" s="2">
        <v>240.76</v>
      </c>
      <c r="C63">
        <f t="shared" si="6"/>
        <v>-0.18000000000000682</v>
      </c>
      <c r="H63"/>
      <c r="I63"/>
      <c r="K63" s="1"/>
      <c r="S63" s="1"/>
    </row>
    <row r="64" spans="1:19" ht="12.75">
      <c r="A64" s="1">
        <f t="shared" si="5"/>
        <v>11</v>
      </c>
      <c r="B64" s="2">
        <v>240.76</v>
      </c>
      <c r="C64">
        <f t="shared" si="6"/>
        <v>-0.18000000000000682</v>
      </c>
      <c r="H64"/>
      <c r="I64"/>
      <c r="K64" s="1"/>
      <c r="S64" s="1"/>
    </row>
    <row r="65" spans="1:19" ht="12.75">
      <c r="A65" s="1">
        <f t="shared" si="5"/>
        <v>12</v>
      </c>
      <c r="B65" s="2">
        <v>240.74</v>
      </c>
      <c r="C65">
        <f t="shared" si="6"/>
        <v>-0.19999999999998863</v>
      </c>
      <c r="H65"/>
      <c r="I65"/>
      <c r="K65" s="1"/>
      <c r="S65" s="1"/>
    </row>
    <row r="66" spans="1:19" ht="12.75">
      <c r="A66" s="1">
        <f t="shared" si="5"/>
        <v>13</v>
      </c>
      <c r="B66" s="2">
        <v>240.74</v>
      </c>
      <c r="C66">
        <f t="shared" si="6"/>
        <v>-0.19999999999998863</v>
      </c>
      <c r="H66"/>
      <c r="I66"/>
      <c r="K66" s="1"/>
      <c r="S66" s="1"/>
    </row>
    <row r="67" spans="1:19" ht="12.75">
      <c r="A67" s="1">
        <f t="shared" si="5"/>
        <v>14</v>
      </c>
      <c r="B67" s="2">
        <v>240.77</v>
      </c>
      <c r="C67">
        <f t="shared" si="6"/>
        <v>-0.1699999999999875</v>
      </c>
      <c r="H67"/>
      <c r="I67"/>
      <c r="K67" s="1"/>
      <c r="S67" s="1"/>
    </row>
    <row r="68" spans="1:19" ht="12.75">
      <c r="A68" s="1">
        <f t="shared" si="5"/>
        <v>15</v>
      </c>
      <c r="B68" s="2">
        <v>240.71</v>
      </c>
      <c r="C68">
        <f t="shared" si="6"/>
        <v>-0.22999999999998977</v>
      </c>
      <c r="H68"/>
      <c r="I68"/>
      <c r="K68" s="1"/>
      <c r="S68" s="1"/>
    </row>
    <row r="69" spans="1:19" ht="12.75">
      <c r="A69" s="1">
        <f t="shared" si="5"/>
        <v>16</v>
      </c>
      <c r="B69" s="2">
        <v>240.71</v>
      </c>
      <c r="C69">
        <f t="shared" si="6"/>
        <v>-0.22999999999998977</v>
      </c>
      <c r="H69"/>
      <c r="I69"/>
      <c r="K69" s="1"/>
      <c r="S69" s="1"/>
    </row>
    <row r="70" spans="1:19" ht="12.75">
      <c r="A70" s="1">
        <f t="shared" si="5"/>
        <v>17</v>
      </c>
      <c r="B70" s="2">
        <v>240.69</v>
      </c>
      <c r="C70">
        <f t="shared" si="6"/>
        <v>-0.25</v>
      </c>
      <c r="H70"/>
      <c r="I70"/>
      <c r="K70" s="1"/>
      <c r="S70" s="1"/>
    </row>
    <row r="71" spans="1:19" ht="12.75">
      <c r="A71" s="1">
        <f t="shared" si="5"/>
        <v>18</v>
      </c>
      <c r="B71" s="2">
        <v>240.73</v>
      </c>
      <c r="C71">
        <f t="shared" si="6"/>
        <v>-0.21000000000000796</v>
      </c>
      <c r="H71"/>
      <c r="I71"/>
      <c r="K71" s="1"/>
      <c r="S71" s="1"/>
    </row>
    <row r="72" spans="1:19" ht="12.75">
      <c r="A72" s="1">
        <f t="shared" si="5"/>
        <v>19</v>
      </c>
      <c r="B72" s="2">
        <v>240.67</v>
      </c>
      <c r="C72">
        <f t="shared" si="6"/>
        <v>-0.27000000000001023</v>
      </c>
      <c r="H72"/>
      <c r="I72"/>
      <c r="K72" s="1"/>
      <c r="S72" s="1"/>
    </row>
    <row r="73" spans="1:19" ht="12.75">
      <c r="A73" s="1">
        <f t="shared" si="5"/>
        <v>20</v>
      </c>
      <c r="B73" s="2">
        <v>240.69</v>
      </c>
      <c r="C73">
        <f t="shared" si="6"/>
        <v>-0.25</v>
      </c>
      <c r="H73"/>
      <c r="I73"/>
      <c r="K73" s="1"/>
      <c r="S73" s="1"/>
    </row>
    <row r="74" spans="1:19" ht="12.75">
      <c r="A74" s="1">
        <f t="shared" si="5"/>
        <v>21</v>
      </c>
      <c r="B74" s="2">
        <v>240.68</v>
      </c>
      <c r="C74">
        <f t="shared" si="6"/>
        <v>-0.2599999999999909</v>
      </c>
      <c r="H74"/>
      <c r="I74"/>
      <c r="K74" s="1"/>
      <c r="S74" s="1"/>
    </row>
    <row r="75" spans="1:19" ht="12.75">
      <c r="A75" s="1">
        <f t="shared" si="5"/>
        <v>22</v>
      </c>
      <c r="B75" s="2">
        <v>240.64</v>
      </c>
      <c r="C75">
        <f t="shared" si="6"/>
        <v>-0.30000000000001137</v>
      </c>
      <c r="H75"/>
      <c r="I75"/>
      <c r="K75" s="1"/>
      <c r="S75" s="1"/>
    </row>
    <row r="76" spans="1:19" ht="12.75">
      <c r="A76" s="1">
        <f t="shared" si="5"/>
        <v>23</v>
      </c>
      <c r="B76" s="2">
        <v>240.67</v>
      </c>
      <c r="C76">
        <f t="shared" si="6"/>
        <v>-0.27000000000001023</v>
      </c>
      <c r="H76"/>
      <c r="I76"/>
      <c r="K76" s="1"/>
      <c r="S76" s="1"/>
    </row>
    <row r="77" spans="1:19" ht="12.75">
      <c r="A77" s="1">
        <f t="shared" si="5"/>
        <v>24</v>
      </c>
      <c r="B77" s="2">
        <v>240.67</v>
      </c>
      <c r="C77">
        <f t="shared" si="6"/>
        <v>-0.27000000000001023</v>
      </c>
      <c r="H77"/>
      <c r="I77"/>
      <c r="K77" s="1"/>
      <c r="S77" s="1"/>
    </row>
    <row r="78" spans="1:19" ht="12.75">
      <c r="A78" s="1">
        <f t="shared" si="5"/>
        <v>25</v>
      </c>
      <c r="B78" s="2">
        <v>240.61</v>
      </c>
      <c r="C78">
        <f t="shared" si="6"/>
        <v>-0.3299999999999841</v>
      </c>
      <c r="H78"/>
      <c r="I78"/>
      <c r="K78" s="1"/>
      <c r="S78" s="1"/>
    </row>
    <row r="79" spans="1:19" ht="12.75">
      <c r="A79" s="1">
        <f t="shared" si="5"/>
        <v>26</v>
      </c>
      <c r="B79" s="2">
        <v>240.65</v>
      </c>
      <c r="C79">
        <f t="shared" si="6"/>
        <v>-0.28999999999999204</v>
      </c>
      <c r="H79"/>
      <c r="I79"/>
      <c r="K79" s="1"/>
      <c r="S79" s="1"/>
    </row>
    <row r="80" spans="1:19" ht="12.75">
      <c r="A80" s="1">
        <f t="shared" si="5"/>
        <v>27</v>
      </c>
      <c r="B80" s="2">
        <v>240.66</v>
      </c>
      <c r="C80">
        <f t="shared" si="6"/>
        <v>-0.28000000000000114</v>
      </c>
      <c r="H80"/>
      <c r="I80"/>
      <c r="K80" s="1"/>
      <c r="S80" s="1"/>
    </row>
    <row r="81" spans="1:19" ht="12.75">
      <c r="A81" s="1">
        <f t="shared" si="5"/>
        <v>28</v>
      </c>
      <c r="B81" s="2">
        <v>240.65</v>
      </c>
      <c r="C81">
        <f t="shared" si="6"/>
        <v>-0.28999999999999204</v>
      </c>
      <c r="H81"/>
      <c r="I81"/>
      <c r="K81" s="1"/>
      <c r="S81" s="1"/>
    </row>
    <row r="82" spans="1:19" ht="12.75">
      <c r="A82" s="1">
        <f t="shared" si="5"/>
        <v>29</v>
      </c>
      <c r="B82" s="2">
        <v>240.65</v>
      </c>
      <c r="C82">
        <f t="shared" si="6"/>
        <v>-0.28999999999999204</v>
      </c>
      <c r="H82"/>
      <c r="I82"/>
      <c r="K82" s="1"/>
      <c r="S82" s="1"/>
    </row>
    <row r="83" spans="1:19" ht="12.75">
      <c r="A83" s="1">
        <f t="shared" si="5"/>
        <v>30</v>
      </c>
      <c r="B83" s="2">
        <v>240.64</v>
      </c>
      <c r="C83">
        <f t="shared" si="6"/>
        <v>-0.30000000000001137</v>
      </c>
      <c r="H83"/>
      <c r="I83"/>
      <c r="K83" s="1"/>
      <c r="S83" s="1"/>
    </row>
    <row r="84" spans="1:19" ht="12.75">
      <c r="A84" s="1">
        <f t="shared" si="5"/>
        <v>31</v>
      </c>
      <c r="B84" s="2">
        <v>240.62</v>
      </c>
      <c r="C84">
        <f t="shared" si="6"/>
        <v>-0.3199999999999932</v>
      </c>
      <c r="H84"/>
      <c r="I84"/>
      <c r="K84" s="1"/>
      <c r="S84" s="1"/>
    </row>
    <row r="85" spans="1:19" ht="12.75">
      <c r="A85" s="1">
        <f t="shared" si="5"/>
        <v>32</v>
      </c>
      <c r="B85" s="2">
        <v>240.59</v>
      </c>
      <c r="C85">
        <f t="shared" si="6"/>
        <v>-0.3499999999999943</v>
      </c>
      <c r="H85"/>
      <c r="I85"/>
      <c r="K85" s="1"/>
      <c r="S85" s="1"/>
    </row>
    <row r="86" spans="1:9" ht="12.75">
      <c r="A86" s="1">
        <f t="shared" si="5"/>
        <v>33</v>
      </c>
      <c r="B86" s="2">
        <v>240.68</v>
      </c>
      <c r="C86">
        <f t="shared" si="6"/>
        <v>-0.2599999999999909</v>
      </c>
      <c r="H86"/>
      <c r="I86"/>
    </row>
    <row r="87" spans="1:9" ht="12.75">
      <c r="A87" s="1">
        <f t="shared" si="5"/>
        <v>34</v>
      </c>
      <c r="B87" s="2">
        <v>240.69</v>
      </c>
      <c r="C87">
        <f t="shared" si="6"/>
        <v>-0.25</v>
      </c>
      <c r="H87"/>
      <c r="I87"/>
    </row>
    <row r="88" spans="1:11" ht="12.75">
      <c r="A88" s="1">
        <f t="shared" si="5"/>
        <v>35</v>
      </c>
      <c r="B88" s="2">
        <v>240.63</v>
      </c>
      <c r="C88">
        <f t="shared" si="6"/>
        <v>-0.3100000000000023</v>
      </c>
      <c r="H88"/>
      <c r="I88"/>
      <c r="K88" s="1"/>
    </row>
    <row r="89" spans="1:11" ht="12.75">
      <c r="A89" s="1">
        <f t="shared" si="5"/>
        <v>36</v>
      </c>
      <c r="B89" s="2">
        <v>240.55</v>
      </c>
      <c r="C89">
        <f t="shared" si="6"/>
        <v>-0.38999999999998636</v>
      </c>
      <c r="H89"/>
      <c r="I89"/>
      <c r="K89" s="1"/>
    </row>
    <row r="90" spans="1:11" ht="12.75">
      <c r="A90" s="1">
        <f t="shared" si="5"/>
        <v>37</v>
      </c>
      <c r="B90" s="2">
        <v>240.57</v>
      </c>
      <c r="C90">
        <f t="shared" si="6"/>
        <v>-0.37000000000000455</v>
      </c>
      <c r="H90"/>
      <c r="I90"/>
      <c r="K90" s="1"/>
    </row>
    <row r="91" spans="1:11" ht="12.75">
      <c r="A91" s="1">
        <f t="shared" si="5"/>
        <v>38</v>
      </c>
      <c r="B91" s="2">
        <v>240.65</v>
      </c>
      <c r="C91">
        <f t="shared" si="6"/>
        <v>-0.28999999999999204</v>
      </c>
      <c r="H91"/>
      <c r="I91"/>
      <c r="K91" s="1"/>
    </row>
    <row r="92" spans="1:11" ht="12.75">
      <c r="A92" s="1">
        <f t="shared" si="5"/>
        <v>39</v>
      </c>
      <c r="B92" s="2">
        <v>240.64</v>
      </c>
      <c r="C92">
        <f t="shared" si="6"/>
        <v>-0.30000000000001137</v>
      </c>
      <c r="H92"/>
      <c r="I92"/>
      <c r="K92" s="1"/>
    </row>
    <row r="93" spans="1:11" ht="12.75">
      <c r="A93" s="1">
        <f t="shared" si="5"/>
        <v>40</v>
      </c>
      <c r="B93" s="2">
        <v>240.62</v>
      </c>
      <c r="C93">
        <f t="shared" si="6"/>
        <v>-0.3199999999999932</v>
      </c>
      <c r="H93"/>
      <c r="I93"/>
      <c r="K93" s="1"/>
    </row>
    <row r="94" spans="1:11" ht="12.75">
      <c r="A94" s="1">
        <f t="shared" si="5"/>
        <v>41</v>
      </c>
      <c r="B94" s="2">
        <v>240.77</v>
      </c>
      <c r="C94">
        <f t="shared" si="6"/>
        <v>-0.1699999999999875</v>
      </c>
      <c r="H94"/>
      <c r="I94"/>
      <c r="K94" s="1"/>
    </row>
    <row r="95" spans="1:11" ht="12.75">
      <c r="A95" s="1">
        <f t="shared" si="5"/>
        <v>42</v>
      </c>
      <c r="B95" s="2">
        <v>240.65</v>
      </c>
      <c r="C95">
        <f t="shared" si="6"/>
        <v>-0.28999999999999204</v>
      </c>
      <c r="H95"/>
      <c r="I95"/>
      <c r="K95" s="1"/>
    </row>
    <row r="96" spans="1:11" ht="12.75">
      <c r="A96" s="1">
        <f t="shared" si="5"/>
        <v>43</v>
      </c>
      <c r="B96" s="2">
        <v>240.55</v>
      </c>
      <c r="C96">
        <f t="shared" si="6"/>
        <v>-0.38999999999998636</v>
      </c>
      <c r="H96"/>
      <c r="I96"/>
      <c r="K96" s="1"/>
    </row>
    <row r="97" spans="1:11" ht="12.75">
      <c r="A97" s="1">
        <f t="shared" si="5"/>
        <v>44</v>
      </c>
      <c r="B97" s="2">
        <v>240.69</v>
      </c>
      <c r="C97">
        <f t="shared" si="6"/>
        <v>-0.25</v>
      </c>
      <c r="H97"/>
      <c r="I97"/>
      <c r="K97" s="1"/>
    </row>
    <row r="98" spans="1:11" ht="12.75">
      <c r="A98" s="1">
        <f t="shared" si="5"/>
        <v>45</v>
      </c>
      <c r="B98" s="2">
        <v>240.67</v>
      </c>
      <c r="C98">
        <f t="shared" si="6"/>
        <v>-0.27000000000001023</v>
      </c>
      <c r="H98"/>
      <c r="I98"/>
      <c r="K98" s="1"/>
    </row>
    <row r="99" spans="8:11" ht="12.75">
      <c r="H99"/>
      <c r="I99"/>
      <c r="K99" s="1"/>
    </row>
    <row r="100" spans="8:11" ht="12.75">
      <c r="H100"/>
      <c r="I100"/>
      <c r="K100" s="1"/>
    </row>
    <row r="101" spans="8:11" ht="12.75">
      <c r="H101"/>
      <c r="I101"/>
      <c r="K101" s="1"/>
    </row>
    <row r="102" spans="8:11" ht="12.75">
      <c r="H102"/>
      <c r="I102"/>
      <c r="K102" s="1"/>
    </row>
    <row r="103" spans="8:11" ht="12.75">
      <c r="H103"/>
      <c r="I103"/>
      <c r="K103" s="1"/>
    </row>
    <row r="104" spans="8:11" ht="12.75">
      <c r="H104"/>
      <c r="I104"/>
      <c r="K104" s="1"/>
    </row>
    <row r="105" spans="8:11" ht="12.75">
      <c r="H105"/>
      <c r="I105"/>
      <c r="K105" s="1"/>
    </row>
    <row r="106" spans="8:11" ht="12.75">
      <c r="H106"/>
      <c r="I106"/>
      <c r="K106" s="1"/>
    </row>
    <row r="107" spans="8:11" ht="12.75">
      <c r="H107"/>
      <c r="I107"/>
      <c r="K107" s="1"/>
    </row>
    <row r="108" spans="8:11" ht="12.75">
      <c r="H108"/>
      <c r="I108"/>
      <c r="K108" s="1"/>
    </row>
    <row r="109" spans="8:11" ht="12.75">
      <c r="H109"/>
      <c r="I109"/>
      <c r="K109" s="1"/>
    </row>
    <row r="110" spans="8:11" ht="12.75">
      <c r="H110"/>
      <c r="I110"/>
      <c r="K110" s="1"/>
    </row>
    <row r="111" spans="8:11" ht="12.75">
      <c r="H111"/>
      <c r="I111"/>
      <c r="K111" s="1"/>
    </row>
    <row r="112" spans="8:11" ht="12.75">
      <c r="H112"/>
      <c r="I112"/>
      <c r="K112" s="1"/>
    </row>
    <row r="113" spans="8:11" ht="12.75">
      <c r="H113"/>
      <c r="I113"/>
      <c r="K113" s="1"/>
    </row>
    <row r="114" spans="8:11" ht="12.75">
      <c r="H114"/>
      <c r="I114"/>
      <c r="K114" s="1"/>
    </row>
    <row r="115" spans="8:11" ht="12.75">
      <c r="H115"/>
      <c r="I115"/>
      <c r="K115" s="1"/>
    </row>
    <row r="116" spans="8:11" ht="12.75">
      <c r="H116"/>
      <c r="I116"/>
      <c r="K116" s="1"/>
    </row>
    <row r="117" spans="8:11" ht="12.75">
      <c r="H117"/>
      <c r="I117"/>
      <c r="K117" s="1"/>
    </row>
    <row r="118" spans="8:11" ht="12.75">
      <c r="H118"/>
      <c r="I118"/>
      <c r="K118" s="1"/>
    </row>
    <row r="119" spans="8:11" ht="12.75">
      <c r="H119"/>
      <c r="I119"/>
      <c r="K119" s="1"/>
    </row>
    <row r="120" spans="8:11" ht="12.75">
      <c r="H120"/>
      <c r="I120"/>
      <c r="K120" s="1"/>
    </row>
    <row r="121" spans="8:11" ht="12.75">
      <c r="H121"/>
      <c r="I121"/>
      <c r="K121" s="1"/>
    </row>
    <row r="122" spans="8:11" ht="12">
      <c r="H122"/>
      <c r="I122"/>
      <c r="K122" s="1"/>
    </row>
    <row r="123" spans="8:11" ht="12">
      <c r="H123"/>
      <c r="I123"/>
      <c r="K123" s="1"/>
    </row>
    <row r="124" spans="8:11" ht="12">
      <c r="H124"/>
      <c r="I124"/>
      <c r="K124" s="1"/>
    </row>
    <row r="125" spans="8:11" ht="12">
      <c r="H125"/>
      <c r="I125"/>
      <c r="K125" s="1"/>
    </row>
    <row r="126" spans="8:11" ht="12">
      <c r="H126"/>
      <c r="I126"/>
      <c r="K126" s="1"/>
    </row>
    <row r="127" spans="8:11" ht="12">
      <c r="H127"/>
      <c r="I127"/>
      <c r="K127" s="1"/>
    </row>
    <row r="128" spans="8:11" ht="12">
      <c r="H128"/>
      <c r="I128"/>
      <c r="K128" s="1"/>
    </row>
    <row r="129" spans="8:11" ht="12">
      <c r="H129"/>
      <c r="I129"/>
      <c r="K129" s="1"/>
    </row>
    <row r="130" spans="8:11" ht="12">
      <c r="H130"/>
      <c r="I130"/>
      <c r="K130" s="1"/>
    </row>
    <row r="131" spans="8:11" ht="12">
      <c r="H131"/>
      <c r="I131"/>
      <c r="K131" s="1"/>
    </row>
    <row r="132" spans="8:11" ht="12">
      <c r="H132"/>
      <c r="I132"/>
      <c r="K132" s="1"/>
    </row>
    <row r="133" spans="8:9" ht="12">
      <c r="H133"/>
      <c r="I133"/>
    </row>
    <row r="134" spans="8:19" ht="12">
      <c r="H134"/>
      <c r="I134"/>
      <c r="S134" s="1"/>
    </row>
    <row r="135" spans="8:19" ht="12">
      <c r="H135"/>
      <c r="I135"/>
      <c r="K135" s="1"/>
      <c r="S135" s="1"/>
    </row>
    <row r="136" spans="8:19" ht="12">
      <c r="H136"/>
      <c r="I136"/>
      <c r="K136" s="1"/>
      <c r="S136" s="1"/>
    </row>
    <row r="137" spans="8:19" ht="12">
      <c r="H137"/>
      <c r="I137"/>
      <c r="K137" s="1"/>
      <c r="S137" s="1"/>
    </row>
    <row r="138" spans="8:19" ht="12">
      <c r="H138"/>
      <c r="I138"/>
      <c r="K138" s="1"/>
      <c r="S138" s="1"/>
    </row>
    <row r="139" spans="8:19" ht="12">
      <c r="H139"/>
      <c r="I139"/>
      <c r="K139" s="1"/>
      <c r="S139" s="1"/>
    </row>
    <row r="140" spans="8:19" ht="12">
      <c r="H140"/>
      <c r="I140"/>
      <c r="K140" s="1"/>
      <c r="S140" s="1"/>
    </row>
    <row r="141" spans="8:19" ht="12">
      <c r="H141"/>
      <c r="I141"/>
      <c r="K141" s="1"/>
      <c r="S141" s="1"/>
    </row>
    <row r="142" spans="8:19" ht="12">
      <c r="H142"/>
      <c r="I142"/>
      <c r="K142" s="1"/>
      <c r="S142" s="1"/>
    </row>
    <row r="143" spans="8:19" ht="12">
      <c r="H143"/>
      <c r="I143"/>
      <c r="K143" s="1"/>
      <c r="S143" s="1"/>
    </row>
    <row r="144" spans="8:19" ht="12">
      <c r="H144"/>
      <c r="I144"/>
      <c r="K144" s="1"/>
      <c r="S144" s="1"/>
    </row>
    <row r="145" spans="8:19" ht="12">
      <c r="H145"/>
      <c r="I145"/>
      <c r="K145" s="1"/>
      <c r="S145" s="1"/>
    </row>
    <row r="146" spans="8:19" ht="12">
      <c r="H146"/>
      <c r="I146"/>
      <c r="K146" s="1"/>
      <c r="S146" s="1"/>
    </row>
    <row r="147" spans="8:19" ht="12">
      <c r="H147"/>
      <c r="I147"/>
      <c r="K147" s="1"/>
      <c r="S147" s="1"/>
    </row>
    <row r="148" spans="8:19" ht="12">
      <c r="H148"/>
      <c r="I148"/>
      <c r="K148" s="1"/>
      <c r="S148" s="1"/>
    </row>
    <row r="149" spans="8:19" ht="12">
      <c r="H149"/>
      <c r="I149"/>
      <c r="K149" s="1"/>
      <c r="S149" s="1"/>
    </row>
    <row r="150" spans="8:19" ht="12">
      <c r="H150"/>
      <c r="I150"/>
      <c r="K150" s="1"/>
      <c r="S150" s="1"/>
    </row>
    <row r="151" spans="8:19" ht="12">
      <c r="H151"/>
      <c r="I151"/>
      <c r="K151" s="1"/>
      <c r="S151" s="1"/>
    </row>
    <row r="152" spans="8:19" ht="12">
      <c r="H152"/>
      <c r="I152"/>
      <c r="K152" s="1"/>
      <c r="S152" s="1"/>
    </row>
    <row r="153" spans="8:19" ht="12">
      <c r="H153"/>
      <c r="I153"/>
      <c r="K153" s="1"/>
      <c r="S153" s="1"/>
    </row>
    <row r="154" spans="8:19" ht="12">
      <c r="H154"/>
      <c r="I154"/>
      <c r="K154" s="1"/>
      <c r="S154" s="1"/>
    </row>
    <row r="155" spans="8:19" ht="12">
      <c r="H155"/>
      <c r="I155"/>
      <c r="K155" s="1"/>
      <c r="S155" s="1"/>
    </row>
    <row r="156" spans="8:19" ht="12">
      <c r="H156"/>
      <c r="I156"/>
      <c r="K156" s="1"/>
      <c r="S156" s="1"/>
    </row>
    <row r="157" spans="8:19" ht="12">
      <c r="H157"/>
      <c r="I157"/>
      <c r="K157" s="1"/>
      <c r="S157" s="1"/>
    </row>
    <row r="158" spans="8:19" ht="12">
      <c r="H158"/>
      <c r="I158"/>
      <c r="K158" s="1"/>
      <c r="S158" s="1"/>
    </row>
    <row r="159" spans="8:19" ht="12">
      <c r="H159"/>
      <c r="I159"/>
      <c r="K159" s="1"/>
      <c r="S159" s="1"/>
    </row>
    <row r="160" spans="8:19" ht="12">
      <c r="H160"/>
      <c r="I160"/>
      <c r="K160" s="1"/>
      <c r="S160" s="1"/>
    </row>
    <row r="161" spans="8:19" ht="12">
      <c r="H161"/>
      <c r="I161"/>
      <c r="K161" s="1"/>
      <c r="S161" s="1"/>
    </row>
    <row r="162" spans="8:19" ht="12">
      <c r="H162"/>
      <c r="I162"/>
      <c r="K162" s="1"/>
      <c r="S162" s="1"/>
    </row>
    <row r="163" spans="8:19" ht="12">
      <c r="H163"/>
      <c r="I163"/>
      <c r="K163" s="1"/>
      <c r="S163" s="1"/>
    </row>
    <row r="164" spans="8:19" ht="12">
      <c r="H164"/>
      <c r="I164"/>
      <c r="K164" s="1"/>
      <c r="S164" s="1"/>
    </row>
    <row r="165" spans="8:19" ht="12">
      <c r="H165"/>
      <c r="I165"/>
      <c r="K165" s="1"/>
      <c r="S165" s="1"/>
    </row>
    <row r="166" spans="8:19" ht="12">
      <c r="H166"/>
      <c r="I166"/>
      <c r="K166" s="1"/>
      <c r="S166" s="1"/>
    </row>
    <row r="167" spans="8:19" ht="12">
      <c r="H167"/>
      <c r="I167"/>
      <c r="K167" s="1"/>
      <c r="S167" s="1"/>
    </row>
    <row r="168" spans="8:19" ht="12">
      <c r="H168"/>
      <c r="I168"/>
      <c r="K168" s="1"/>
      <c r="S168" s="1"/>
    </row>
    <row r="169" spans="8:19" ht="12">
      <c r="H169"/>
      <c r="I169"/>
      <c r="K169" s="1"/>
      <c r="S169" s="1"/>
    </row>
    <row r="170" spans="7:19" ht="12">
      <c r="G170" s="1"/>
      <c r="K170" s="1"/>
      <c r="S170" s="1"/>
    </row>
    <row r="171" spans="7:19" ht="12">
      <c r="G171" s="1"/>
      <c r="K171" s="1"/>
      <c r="S171" s="1"/>
    </row>
    <row r="172" spans="7:19" ht="12">
      <c r="G172" s="1"/>
      <c r="K172" s="1"/>
      <c r="S172" s="1"/>
    </row>
    <row r="173" spans="7:19" ht="12">
      <c r="G173" s="1"/>
      <c r="K173" s="1"/>
      <c r="S173" s="1"/>
    </row>
    <row r="174" spans="7:19" ht="12">
      <c r="G174" s="1"/>
      <c r="K174" s="1"/>
      <c r="S174" s="1"/>
    </row>
    <row r="175" spans="7:19" ht="12">
      <c r="G175" s="1"/>
      <c r="K175" s="1"/>
      <c r="S175" s="1"/>
    </row>
    <row r="176" spans="7:19" ht="12">
      <c r="G176" s="1"/>
      <c r="K176" s="1"/>
      <c r="S176" s="1"/>
    </row>
    <row r="177" spans="7:19" ht="12">
      <c r="G177" s="1"/>
      <c r="K177" s="1"/>
      <c r="S177" s="1"/>
    </row>
    <row r="178" spans="7:19" ht="12">
      <c r="G178" s="1"/>
      <c r="K178" s="1"/>
      <c r="S178" s="1"/>
    </row>
    <row r="179" spans="7:19" ht="12">
      <c r="G179" s="1"/>
      <c r="K179" s="1"/>
      <c r="S179" s="1"/>
    </row>
    <row r="182" spans="7:14" ht="12">
      <c r="G182" s="1"/>
      <c r="H182"/>
      <c r="I182"/>
      <c r="M182" s="1"/>
      <c r="N182"/>
    </row>
    <row r="183" spans="7:14" ht="12">
      <c r="G183" s="1"/>
      <c r="H183"/>
      <c r="I183"/>
      <c r="M183" s="1"/>
      <c r="N183"/>
    </row>
    <row r="184" spans="7:14" ht="12">
      <c r="G184" s="1"/>
      <c r="H184"/>
      <c r="I184"/>
      <c r="M184" s="1"/>
      <c r="N184"/>
    </row>
    <row r="185" spans="7:14" ht="12">
      <c r="G185" s="1"/>
      <c r="H185"/>
      <c r="I185"/>
      <c r="M185" s="1"/>
      <c r="N185"/>
    </row>
    <row r="186" spans="7:14" ht="12">
      <c r="G186" s="1"/>
      <c r="H186"/>
      <c r="I186"/>
      <c r="M186" s="1"/>
      <c r="N186"/>
    </row>
    <row r="187" spans="7:14" ht="12">
      <c r="G187" s="1"/>
      <c r="H187"/>
      <c r="I187"/>
      <c r="M187" s="1"/>
      <c r="N187"/>
    </row>
    <row r="188" spans="7:14" ht="12">
      <c r="G188" s="1"/>
      <c r="H188"/>
      <c r="I188"/>
      <c r="M188" s="1"/>
      <c r="N188"/>
    </row>
    <row r="189" spans="7:14" ht="12">
      <c r="G189" s="1"/>
      <c r="H189"/>
      <c r="I189"/>
      <c r="M189" s="1"/>
      <c r="N189"/>
    </row>
    <row r="190" spans="7:14" ht="12">
      <c r="G190" s="1"/>
      <c r="H190"/>
      <c r="I190"/>
      <c r="M190" s="1"/>
      <c r="N190"/>
    </row>
    <row r="191" spans="7:14" ht="12">
      <c r="G191" s="1"/>
      <c r="H191"/>
      <c r="I191"/>
      <c r="M191" s="1"/>
      <c r="N191"/>
    </row>
    <row r="192" spans="7:14" ht="12">
      <c r="G192" s="1"/>
      <c r="H192"/>
      <c r="I192"/>
      <c r="M192" s="1"/>
      <c r="N192"/>
    </row>
    <row r="193" spans="7:14" ht="12">
      <c r="G193" s="1"/>
      <c r="H193"/>
      <c r="I193"/>
      <c r="M193" s="1"/>
      <c r="N193"/>
    </row>
    <row r="194" spans="7:14" ht="12">
      <c r="G194" s="1"/>
      <c r="H194"/>
      <c r="I194"/>
      <c r="M194" s="1"/>
      <c r="N194"/>
    </row>
    <row r="195" spans="7:14" ht="12">
      <c r="G195" s="1"/>
      <c r="H195"/>
      <c r="I195"/>
      <c r="M195" s="1"/>
      <c r="N195"/>
    </row>
    <row r="196" spans="7:14" ht="12">
      <c r="G196" s="1"/>
      <c r="H196"/>
      <c r="I196"/>
      <c r="M196" s="1"/>
      <c r="N196"/>
    </row>
    <row r="197" spans="7:14" ht="12">
      <c r="G197" s="1"/>
      <c r="H197"/>
      <c r="I197"/>
      <c r="M197" s="1"/>
      <c r="N197"/>
    </row>
    <row r="198" spans="7:14" ht="12">
      <c r="G198" s="1"/>
      <c r="H198"/>
      <c r="I198"/>
      <c r="M198" s="1"/>
      <c r="N198"/>
    </row>
    <row r="199" spans="7:14" ht="12">
      <c r="G199" s="1"/>
      <c r="H199"/>
      <c r="I199"/>
      <c r="M199" s="1"/>
      <c r="N199"/>
    </row>
    <row r="200" spans="7:14" ht="12">
      <c r="G200" s="1"/>
      <c r="H200"/>
      <c r="I200"/>
      <c r="M200" s="1"/>
      <c r="N200"/>
    </row>
    <row r="201" spans="7:14" ht="12">
      <c r="G201" s="1"/>
      <c r="H201"/>
      <c r="I201"/>
      <c r="M201" s="1"/>
      <c r="N201"/>
    </row>
    <row r="202" spans="7:14" ht="12">
      <c r="G202" s="1"/>
      <c r="H202"/>
      <c r="I202"/>
      <c r="M202" s="1"/>
      <c r="N202"/>
    </row>
    <row r="203" spans="7:14" ht="12">
      <c r="G203" s="1"/>
      <c r="H203"/>
      <c r="I203"/>
      <c r="M203" s="1"/>
      <c r="N203"/>
    </row>
    <row r="204" spans="7:14" ht="12">
      <c r="G204" s="1"/>
      <c r="H204"/>
      <c r="I204"/>
      <c r="M204" s="1"/>
      <c r="N204"/>
    </row>
    <row r="205" spans="7:14" ht="12">
      <c r="G205" s="1"/>
      <c r="H205"/>
      <c r="I205"/>
      <c r="M205" s="1"/>
      <c r="N205"/>
    </row>
    <row r="206" spans="7:14" ht="12">
      <c r="G206" s="1"/>
      <c r="H206"/>
      <c r="I206"/>
      <c r="M206" s="1"/>
      <c r="N206"/>
    </row>
    <row r="207" spans="7:14" ht="12">
      <c r="G207" s="1"/>
      <c r="H207"/>
      <c r="I207"/>
      <c r="M207" s="1"/>
      <c r="N207"/>
    </row>
    <row r="208" spans="7:14" ht="12">
      <c r="G208" s="1"/>
      <c r="H208"/>
      <c r="I208"/>
      <c r="M208" s="1"/>
      <c r="N208"/>
    </row>
    <row r="209" spans="7:14" ht="12">
      <c r="G209" s="1"/>
      <c r="H209"/>
      <c r="I209"/>
      <c r="M209" s="1"/>
      <c r="N209"/>
    </row>
    <row r="210" spans="7:14" ht="12">
      <c r="G210" s="1"/>
      <c r="H210"/>
      <c r="I210"/>
      <c r="M210" s="1"/>
      <c r="N210"/>
    </row>
    <row r="211" spans="7:14" ht="12">
      <c r="G211" s="1"/>
      <c r="H211"/>
      <c r="I211"/>
      <c r="M211" s="1"/>
      <c r="N211"/>
    </row>
    <row r="212" spans="7:14" ht="12">
      <c r="G212" s="1"/>
      <c r="H212"/>
      <c r="I212"/>
      <c r="M212" s="1"/>
      <c r="N212"/>
    </row>
    <row r="213" spans="7:14" ht="12">
      <c r="G213" s="1"/>
      <c r="H213"/>
      <c r="I213"/>
      <c r="M213" s="1"/>
      <c r="N213"/>
    </row>
    <row r="214" spans="7:14" ht="12">
      <c r="G214" s="1"/>
      <c r="H214"/>
      <c r="I214"/>
      <c r="M214" s="1"/>
      <c r="N214"/>
    </row>
    <row r="215" spans="7:14" ht="12">
      <c r="G215" s="1"/>
      <c r="H215"/>
      <c r="I215"/>
      <c r="M215" s="1"/>
      <c r="N215"/>
    </row>
    <row r="216" spans="7:14" ht="12">
      <c r="G216" s="1"/>
      <c r="H216"/>
      <c r="I216"/>
      <c r="M216" s="1"/>
      <c r="N216"/>
    </row>
    <row r="217" spans="7:14" ht="12">
      <c r="G217" s="1"/>
      <c r="H217"/>
      <c r="I217"/>
      <c r="M217" s="1"/>
      <c r="N217"/>
    </row>
    <row r="218" spans="7:14" ht="12">
      <c r="G218" s="1"/>
      <c r="H218"/>
      <c r="I218"/>
      <c r="M218" s="1"/>
      <c r="N218"/>
    </row>
    <row r="219" spans="7:14" ht="12">
      <c r="G219" s="1"/>
      <c r="H219"/>
      <c r="I219"/>
      <c r="M219" s="1"/>
      <c r="N219"/>
    </row>
    <row r="220" spans="7:14" ht="12">
      <c r="G220" s="1"/>
      <c r="H220"/>
      <c r="I220"/>
      <c r="M220" s="1"/>
      <c r="N220"/>
    </row>
    <row r="221" spans="7:14" ht="12">
      <c r="G221" s="1"/>
      <c r="H221"/>
      <c r="I221"/>
      <c r="M221" s="1"/>
      <c r="N221"/>
    </row>
    <row r="222" spans="7:14" ht="12">
      <c r="G222" s="1"/>
      <c r="H222"/>
      <c r="I222"/>
      <c r="M222" s="1"/>
      <c r="N222"/>
    </row>
    <row r="223" spans="7:14" ht="12">
      <c r="G223" s="1"/>
      <c r="H223"/>
      <c r="I223"/>
      <c r="M223" s="1"/>
      <c r="N223"/>
    </row>
    <row r="224" spans="7:14" ht="12">
      <c r="G224" s="1"/>
      <c r="H224"/>
      <c r="I224"/>
      <c r="M224" s="1"/>
      <c r="N224"/>
    </row>
    <row r="225" spans="7:14" ht="12">
      <c r="G225" s="1"/>
      <c r="H225"/>
      <c r="I225"/>
      <c r="M225" s="1"/>
      <c r="N225"/>
    </row>
    <row r="226" spans="7:14" ht="12">
      <c r="G226" s="1"/>
      <c r="H226"/>
      <c r="I226"/>
      <c r="M226" s="1"/>
      <c r="N22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6" sqref="E46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Tanke</dc:creator>
  <cp:keywords/>
  <dc:description/>
  <cp:lastModifiedBy>Jerry Codner</cp:lastModifiedBy>
  <dcterms:created xsi:type="dcterms:W3CDTF">2007-01-31T14:49:14Z</dcterms:created>
  <dcterms:modified xsi:type="dcterms:W3CDTF">2007-02-01T14:53:58Z</dcterms:modified>
  <cp:category/>
  <cp:version/>
  <cp:contentType/>
  <cp:contentStatus/>
</cp:coreProperties>
</file>