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620" windowHeight="14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9" i="1" l="1"/>
  <c r="C12" i="1" s="1"/>
  <c r="T12" i="1"/>
  <c r="T13" i="1" s="1"/>
  <c r="T14" i="1" s="1"/>
  <c r="T15" i="1" s="1"/>
  <c r="T16" i="1" s="1"/>
  <c r="C15" i="1" l="1"/>
  <c r="E15" i="1" s="1"/>
  <c r="C18" i="1" s="1"/>
  <c r="E18" i="1" l="1"/>
  <c r="C20" i="1" s="1"/>
  <c r="C22" i="1" s="1"/>
  <c r="C25" i="1" l="1"/>
  <c r="C29" i="1" s="1"/>
  <c r="E29" i="1" s="1"/>
  <c r="C31" i="1" s="1"/>
  <c r="E31" i="1" s="1"/>
  <c r="C33" i="1" s="1"/>
  <c r="C35" i="1" l="1"/>
  <c r="E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<sst xmlns="http://schemas.openxmlformats.org/spreadsheetml/2006/main" count="240" uniqueCount="156">
  <si>
    <t>Saturation</t>
  </si>
  <si>
    <t>Stages/Levels of Time Scan</t>
  </si>
  <si>
    <t>Units</t>
  </si>
  <si>
    <t>B</t>
  </si>
  <si>
    <t>Difference of Cross Sums/ ADC value at highest peak</t>
  </si>
  <si>
    <t>W</t>
  </si>
  <si>
    <t>Sigma is zero</t>
  </si>
  <si>
    <t>Fit value too near edge</t>
  </si>
  <si>
    <t>Perform fit</t>
  </si>
  <si>
    <t>Threshold level</t>
  </si>
  <si>
    <t>Test Name</t>
  </si>
  <si>
    <t>H</t>
  </si>
  <si>
    <t>L</t>
  </si>
  <si>
    <t>H&amp;L</t>
  </si>
  <si>
    <t>,</t>
  </si>
  <si>
    <t>W,E,B = Warning, Error, or Both</t>
  </si>
  <si>
    <t>Outlier(s) observed, detect by computing: (Max ADC - Min ADC)/ ABS(Max ADC)</t>
  </si>
  <si>
    <t>range: 0:1400 - 14nS, 0:800 - 4nS</t>
  </si>
  <si>
    <t>Continue</t>
  </si>
  <si>
    <t>Continue/Abort/or reScan?</t>
  </si>
  <si>
    <t>Test</t>
  </si>
  <si>
    <t>Numbers</t>
  </si>
  <si>
    <t>Type</t>
  </si>
  <si>
    <t>Stage</t>
  </si>
  <si>
    <t>Action to take if test fails</t>
  </si>
  <si>
    <t>COLLECT_RAW_ADC_SATURATED</t>
  </si>
  <si>
    <t>SIGNAL_TOO_LOW</t>
  </si>
  <si>
    <t>BLOCK_SCAN_RANGE_TOO_BIG</t>
  </si>
  <si>
    <t>BLOCK_DELAY_TOO_CLOSE_TO_HIGH_EDGE</t>
  </si>
  <si>
    <t>BLOCK_DELAY_TOO_CLOSE_TO_LOW_EDGE</t>
  </si>
  <si>
    <t>DIFF_OF_CROSS_SUM_TOO_BIG</t>
  </si>
  <si>
    <t>OUTLIER_DETECTED</t>
  </si>
  <si>
    <t>FITVALUE_TOO_CLOSE_TO_HIGH_EDGE</t>
  </si>
  <si>
    <t>FITVALUE_TOO_CLOSE_TO_LOW_EDGE</t>
  </si>
  <si>
    <t>FIT_CONCAVITY_TERM_TOO_HIGH/LOW</t>
  </si>
  <si>
    <t>FIT_LINEAR_TERM_TOO_HIGH/LOW</t>
  </si>
  <si>
    <t>FIT_CONSTANT_TERM_TOO_HIGH/LOW</t>
  </si>
  <si>
    <t>Offsets too far apart</t>
  </si>
  <si>
    <t>OFFSETS_TOO_FAR_APART</t>
  </si>
  <si>
    <t>SIGMA_IS_ZERO</t>
  </si>
  <si>
    <t>Digitize, Collect and Process raw data</t>
  </si>
  <si>
    <t>Timing Fit parameters ok</t>
  </si>
  <si>
    <t>Multiple BPM Intensity Test</t>
  </si>
  <si>
    <t>Level</t>
  </si>
  <si>
    <t>Sample</t>
  </si>
  <si>
    <t>Scan</t>
  </si>
  <si>
    <t>if High for any sample</t>
  </si>
  <si>
    <t>Compute Global_delay</t>
  </si>
  <si>
    <t>Global delay set too near edge</t>
  </si>
  <si>
    <t xml:space="preserve">E </t>
  </si>
  <si>
    <t>Offsets too close to edge</t>
  </si>
  <si>
    <t>want to detect it so we can see how often it ocurrs in normal conditions</t>
  </si>
  <si>
    <t>(the peak position computed from the fit)</t>
  </si>
  <si>
    <t>find scan is 21 points, don't want peak to be near 0 or 20</t>
  </si>
  <si>
    <t>Global Scan, will find channel maxes</t>
  </si>
  <si>
    <t>1 per channel</t>
  </si>
  <si>
    <t>1 per channel, except Ch0</t>
  </si>
  <si>
    <t>Test Values = Uninitial, Success, Warning, Error</t>
  </si>
  <si>
    <t>Channel delays changed too much, from last Time Scan</t>
  </si>
  <si>
    <t>Channel to Channel delays changed too much from last Time Scan</t>
  </si>
  <si>
    <t>1 per time scan</t>
  </si>
  <si>
    <t>High Sample</t>
  </si>
  <si>
    <t>Low Scan</t>
  </si>
  <si>
    <t>W.E.B.</t>
  </si>
  <si>
    <t>to determine, if failed difference of cross sums test, which channel is fishy</t>
  </si>
  <si>
    <t>Compute Channel delays (offsets)</t>
  </si>
  <si>
    <t>Measurements Levels</t>
  </si>
  <si>
    <t>Turn - Digitize, Collect and Process raw data</t>
  </si>
  <si>
    <t>Sample - Average of turn measurements</t>
  </si>
  <si>
    <t>Scan - scan over range of chip delay values</t>
  </si>
  <si>
    <t>Whole Time Scan</t>
  </si>
  <si>
    <t>Type of delays</t>
  </si>
  <si>
    <t xml:space="preserve">                                                                        Ch Delay 0</t>
  </si>
  <si>
    <t xml:space="preserve">                                                                        Ch Delay 3</t>
  </si>
  <si>
    <t xml:space="preserve">                                                                        Ch Delay 2</t>
  </si>
  <si>
    <t>cTMD</t>
  </si>
  <si>
    <t xml:space="preserve">                                                                        Ch Delay 1</t>
  </si>
  <si>
    <t>OFFSET_TOO_CLOSE_TO_HIGH_EDGE</t>
  </si>
  <si>
    <t>OFFSET_TOO_CLOSE_TO_LOW_EDGE</t>
  </si>
  <si>
    <t>CHIPS_TOO_FAR_APART</t>
  </si>
  <si>
    <t>CHIP_CHANGED_TOO_MUCH</t>
  </si>
  <si>
    <t>CHIP_TO_CHIP_VALUE_CHANGED_TOO_MUCH</t>
  </si>
  <si>
    <t>N/A</t>
  </si>
  <si>
    <t>SIGNAL_TOO_HIGH</t>
  </si>
  <si>
    <t>Revision:</t>
  </si>
  <si>
    <t>if Variable, call Auto_Gain</t>
  </si>
  <si>
    <t>if Fixed, report error/abort</t>
  </si>
  <si>
    <t xml:space="preserve">Saturation determined automatically by process_adc, </t>
  </si>
  <si>
    <t>This test just checks the corresponding indicator bits</t>
  </si>
  <si>
    <t>if Fixed, report warning</t>
  </si>
  <si>
    <t xml:space="preserve">High Sample determined automatically by process_adc, </t>
  </si>
  <si>
    <t>If Variable, call Auto_Gain, Repeat</t>
  </si>
  <si>
    <t>if Variable, call Auto_Gain, Repeat</t>
  </si>
  <si>
    <t>BitT</t>
  </si>
  <si>
    <t>Test Type: High, Low, Equality, BitTest</t>
  </si>
  <si>
    <t>if Low for all samples in scan</t>
  </si>
  <si>
    <t xml:space="preserve">          A bTMD   - Global_Delay A -       Ch Delay 2</t>
  </si>
  <si>
    <t xml:space="preserve">          B bTMD   - Global_Delay B  -       Ch Delay 1</t>
  </si>
  <si>
    <t>if corresponding low bit set for all samples in scan</t>
  </si>
  <si>
    <t>E</t>
  </si>
  <si>
    <t>(scaling the measurement by the highest peak)</t>
  </si>
  <si>
    <t>W: ratio &gt; 0.2</t>
  </si>
  <si>
    <t>E:  ratio &gt; 0.25</t>
  </si>
  <si>
    <t>Do fine scan over peak</t>
  </si>
  <si>
    <t>100 chips, 1 nS</t>
  </si>
  <si>
    <t>50 chips,    500 pS</t>
  </si>
  <si>
    <t>will implement sloshing to shift global delay, and channel delays</t>
  </si>
  <si>
    <t>away from edge</t>
  </si>
  <si>
    <t>Eq0</t>
  </si>
  <si>
    <t>W:40 chips, 400 pS</t>
  </si>
  <si>
    <t>W:200 chips, 2 nS</t>
  </si>
  <si>
    <t>W: ratio &gt; 0.1</t>
  </si>
  <si>
    <t>E: ratio &gt; 0.11</t>
  </si>
  <si>
    <t>Occasionally there is a very low value somewhere in the middle of the scan, which has been observed to sometimes alter fit</t>
  </si>
  <si>
    <t>1/(1800)</t>
  </si>
  <si>
    <t>1/(80)</t>
  </si>
  <si>
    <t>E, W: 4 chips, 40 pS</t>
  </si>
  <si>
    <t>At End</t>
  </si>
  <si>
    <t>Future</t>
  </si>
  <si>
    <t>W: 1000, E: 2000 ADC units</t>
  </si>
  <si>
    <t>W: 200, E: 400 ADC Units</t>
  </si>
  <si>
    <t>RMS of a sample before time scan too big</t>
  </si>
  <si>
    <t>RMS of a sample after time scan too big</t>
  </si>
  <si>
    <t>E: 250 chips, 2.5 nS</t>
  </si>
  <si>
    <t>W: 40 chips, 400 pS</t>
  </si>
  <si>
    <t>W: 4 chips, 4 pS</t>
  </si>
  <si>
    <t>E: 8 chips, 80 pS</t>
  </si>
  <si>
    <t>W: 560 turns</t>
  </si>
  <si>
    <t>E: 600 turns</t>
  </si>
  <si>
    <t>Took too long to run Peak Scan</t>
  </si>
  <si>
    <t>measures the total turns elasped while running the peak scan</t>
  </si>
  <si>
    <t>PEAK_FIT_SCAN_TOO_SLOW</t>
  </si>
  <si>
    <t>BEFORE_ADJUSTTIMING_ADC_RMS_TOO_BIG</t>
  </si>
  <si>
    <t>AFTER_ADJUSTTIMING_ADC_RMS_TOO_BIG</t>
  </si>
  <si>
    <t>2nd Order Fit Parameter/max amplitude</t>
  </si>
  <si>
    <t>First Order Fit Parameter/max amplitude</t>
  </si>
  <si>
    <t>Constant Fit Parameter/max amplitude</t>
  </si>
  <si>
    <t xml:space="preserve">            Constant won't be higher than max amp, but might be lower</t>
  </si>
  <si>
    <t xml:space="preserve">H </t>
  </si>
  <si>
    <t xml:space="preserve">       ratio&gt; #/1e4</t>
  </si>
  <si>
    <t>W: 6.173, E: 6.944</t>
  </si>
  <si>
    <t>W: 4.630, E: 5.051</t>
  </si>
  <si>
    <t>W: 138.89, E: 156.25</t>
  </si>
  <si>
    <t>W: 104.17, E: 113.64</t>
  </si>
  <si>
    <t>W: 8000, E: 9000</t>
  </si>
  <si>
    <t>W: 3 tries</t>
  </si>
  <si>
    <t>E: 4 tries</t>
  </si>
  <si>
    <t>Too many time scan tries</t>
  </si>
  <si>
    <t>measures number of times time scan function runs</t>
  </si>
  <si>
    <t>W: 50 chips, 0.5 nS</t>
  </si>
  <si>
    <t>E: 500 chips, 5 nS</t>
  </si>
  <si>
    <t>measures how much block and channel delays were "sloshed"</t>
  </si>
  <si>
    <t>to get them all closer to the middle of the range</t>
  </si>
  <si>
    <t>Absolute Value of Block Delay slosh</t>
  </si>
  <si>
    <t>Alu Error</t>
  </si>
  <si>
    <t>indicates the ALU signaled an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</si>
</sst>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0" fontId="0" fillId="0" borderId="8" xfId="0" applyBorder="1"/>
    <xf numFmtId="0" fontId="0" fillId="0" borderId="5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" xfId="0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3" xfId="0" applyFill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6" fontId="0" fillId="0" borderId="5" xfId="0" applyNumberFormat="1" applyBorder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pane xSplit="5" ySplit="2" topLeftCell="F21" activePane="bottomRight" state="frozen"/>
      <selection pane="topRight" activeCell="F1" sqref="F1"/>
      <selection pane="bottomLeft" activeCell="A3" sqref="A3"/>
      <selection pane="bottomRight" activeCell="L47" sqref="L47"/>
    </sheetView>
  </sheetViews>
  <sheetFormatPr defaultRowHeight="15" x14ac:dyDescent="0.25"/>
  <cols>
    <col min="1" max="1" width="3.7109375" customWidth="1"/>
    <col min="2" max="2" width="42.5703125" style="14" hidden="1" customWidth="1"/>
    <col min="3" max="3" width="3.7109375" style="11" customWidth="1"/>
    <col min="4" max="4" width="1" style="11" customWidth="1"/>
    <col min="5" max="5" width="4.42578125" style="5" customWidth="1"/>
    <col min="6" max="6" width="5" customWidth="1"/>
    <col min="7" max="7" width="6" style="8" customWidth="1"/>
    <col min="8" max="8" width="8.7109375" style="8" customWidth="1"/>
    <col min="9" max="9" width="9.7109375" bestFit="1" customWidth="1"/>
    <col min="10" max="10" width="6.5703125" style="8" customWidth="1"/>
    <col min="11" max="11" width="14.5703125" style="8" customWidth="1"/>
    <col min="12" max="12" width="15.28515625" customWidth="1"/>
    <col min="13" max="13" width="19.7109375" customWidth="1"/>
    <col min="14" max="14" width="12.140625" customWidth="1"/>
    <col min="17" max="17" width="2.28515625" customWidth="1"/>
    <col min="18" max="18" width="31.85546875" customWidth="1"/>
    <col min="19" max="19" width="42.5703125" style="14" hidden="1" customWidth="1"/>
    <col min="20" max="20" width="3.7109375" style="11" customWidth="1"/>
    <col min="21" max="21" width="41.85546875" customWidth="1"/>
    <col min="22" max="24" width="9.85546875" customWidth="1"/>
  </cols>
  <sheetData>
    <row r="1" spans="1:24" x14ac:dyDescent="0.25">
      <c r="A1" s="6"/>
      <c r="B1" s="6"/>
      <c r="C1" s="22" t="s">
        <v>20</v>
      </c>
      <c r="D1" s="20"/>
      <c r="E1" s="23"/>
      <c r="F1" s="30" t="s">
        <v>20</v>
      </c>
      <c r="G1" s="39" t="s">
        <v>20</v>
      </c>
      <c r="H1" s="20"/>
      <c r="I1" s="20" t="s">
        <v>2</v>
      </c>
      <c r="J1" s="30" t="s">
        <v>63</v>
      </c>
      <c r="K1" s="21" t="s">
        <v>43</v>
      </c>
      <c r="L1" s="20"/>
      <c r="M1" s="48" t="s">
        <v>84</v>
      </c>
      <c r="N1" s="47">
        <v>41981</v>
      </c>
      <c r="O1" s="20"/>
      <c r="P1" s="20"/>
      <c r="Q1" s="20"/>
      <c r="R1" s="23" t="s">
        <v>24</v>
      </c>
      <c r="S1" s="6"/>
      <c r="T1" s="12"/>
      <c r="U1" s="2"/>
      <c r="V1" s="2"/>
      <c r="W1" s="2"/>
    </row>
    <row r="2" spans="1:24" x14ac:dyDescent="0.25">
      <c r="A2" s="6"/>
      <c r="B2" s="5"/>
      <c r="C2" s="45" t="s">
        <v>21</v>
      </c>
      <c r="D2" s="4"/>
      <c r="E2" s="29"/>
      <c r="F2" s="46" t="s">
        <v>22</v>
      </c>
      <c r="G2" s="41" t="s">
        <v>23</v>
      </c>
      <c r="H2" s="6" t="s">
        <v>9</v>
      </c>
      <c r="I2" s="1"/>
      <c r="J2" s="41"/>
      <c r="K2" s="7"/>
      <c r="L2" s="1" t="s">
        <v>10</v>
      </c>
      <c r="M2" s="4"/>
      <c r="N2" s="4"/>
      <c r="O2" s="4"/>
      <c r="P2" s="4"/>
      <c r="Q2" s="4"/>
      <c r="R2" s="27"/>
      <c r="S2" s="2"/>
    </row>
    <row r="3" spans="1:24" x14ac:dyDescent="0.25">
      <c r="A3" s="2"/>
      <c r="B3" s="1"/>
      <c r="C3" s="18">
        <v>0</v>
      </c>
      <c r="D3" s="12"/>
      <c r="E3" s="24"/>
      <c r="F3" s="32" t="s">
        <v>93</v>
      </c>
      <c r="G3" s="40">
        <v>1</v>
      </c>
      <c r="H3" s="6"/>
      <c r="I3" s="2"/>
      <c r="J3" s="40" t="s">
        <v>49</v>
      </c>
      <c r="K3" s="9" t="s">
        <v>44</v>
      </c>
      <c r="L3" s="2" t="s">
        <v>0</v>
      </c>
      <c r="M3" s="2"/>
      <c r="N3" s="2"/>
      <c r="O3" s="2"/>
      <c r="P3" s="2"/>
      <c r="Q3" s="2"/>
      <c r="R3" s="25" t="s">
        <v>92</v>
      </c>
      <c r="S3" s="2" t="s">
        <v>25</v>
      </c>
      <c r="U3" t="s">
        <v>15</v>
      </c>
      <c r="X3" s="14"/>
    </row>
    <row r="4" spans="1:24" x14ac:dyDescent="0.25">
      <c r="A4" s="2"/>
      <c r="B4" s="14" t="s">
        <v>25</v>
      </c>
      <c r="C4" s="18"/>
      <c r="D4" s="12"/>
      <c r="E4" s="24"/>
      <c r="F4" s="32"/>
      <c r="G4" s="40"/>
      <c r="H4" s="6"/>
      <c r="I4" s="2"/>
      <c r="J4" s="40"/>
      <c r="K4" s="14"/>
      <c r="L4" s="14"/>
      <c r="M4" s="2" t="s">
        <v>87</v>
      </c>
      <c r="N4" s="2"/>
      <c r="O4" s="2"/>
      <c r="P4" s="2"/>
      <c r="Q4" s="2"/>
      <c r="R4" s="25" t="s">
        <v>86</v>
      </c>
      <c r="S4" s="2"/>
      <c r="U4" s="14"/>
    </row>
    <row r="5" spans="1:24" x14ac:dyDescent="0.25">
      <c r="A5" s="2"/>
      <c r="B5" s="2"/>
      <c r="C5" s="17"/>
      <c r="D5" s="10"/>
      <c r="E5" s="29"/>
      <c r="F5" s="33"/>
      <c r="G5" s="41"/>
      <c r="H5" s="4"/>
      <c r="I5" s="1"/>
      <c r="J5" s="41"/>
      <c r="K5" s="49"/>
      <c r="L5" s="1"/>
      <c r="M5" s="7"/>
      <c r="N5" s="4" t="s">
        <v>88</v>
      </c>
      <c r="O5" s="1"/>
      <c r="P5" s="1"/>
      <c r="Q5" s="1"/>
      <c r="R5" s="27"/>
      <c r="S5" s="2"/>
      <c r="U5" s="14" t="s">
        <v>94</v>
      </c>
    </row>
    <row r="6" spans="1:24" s="14" customFormat="1" x14ac:dyDescent="0.25">
      <c r="A6" s="2"/>
      <c r="B6" s="2"/>
      <c r="C6" s="18">
        <f>C3+1</f>
        <v>1</v>
      </c>
      <c r="D6" s="12"/>
      <c r="E6" s="24"/>
      <c r="F6" s="32" t="s">
        <v>93</v>
      </c>
      <c r="G6" s="40">
        <v>1</v>
      </c>
      <c r="H6" s="6"/>
      <c r="I6" s="2"/>
      <c r="J6" s="42" t="s">
        <v>5</v>
      </c>
      <c r="K6" s="9" t="s">
        <v>44</v>
      </c>
      <c r="L6" s="2" t="s">
        <v>61</v>
      </c>
      <c r="M6" s="2" t="s">
        <v>46</v>
      </c>
      <c r="N6" s="2"/>
      <c r="O6" s="2"/>
      <c r="P6" s="2"/>
      <c r="Q6" s="2"/>
      <c r="R6" s="26" t="s">
        <v>91</v>
      </c>
      <c r="S6" s="3" t="s">
        <v>83</v>
      </c>
      <c r="T6" s="11"/>
    </row>
    <row r="7" spans="1:24" s="14" customFormat="1" x14ac:dyDescent="0.25">
      <c r="A7" s="2"/>
      <c r="B7" s="2"/>
      <c r="C7" s="18"/>
      <c r="D7" s="12"/>
      <c r="E7" s="24"/>
      <c r="F7" s="32"/>
      <c r="G7" s="40"/>
      <c r="H7" s="6"/>
      <c r="I7" s="2"/>
      <c r="J7" s="40"/>
      <c r="K7" s="9"/>
      <c r="L7" s="2"/>
      <c r="M7" s="2" t="s">
        <v>90</v>
      </c>
      <c r="N7" s="2"/>
      <c r="O7" s="2"/>
      <c r="P7" s="2"/>
      <c r="Q7" s="2"/>
      <c r="R7" s="25" t="s">
        <v>89</v>
      </c>
      <c r="S7" s="2"/>
      <c r="T7" s="11"/>
      <c r="U7" s="14" t="s">
        <v>57</v>
      </c>
    </row>
    <row r="8" spans="1:24" x14ac:dyDescent="0.25">
      <c r="A8" s="2"/>
      <c r="B8" s="14" t="s">
        <v>26</v>
      </c>
      <c r="C8" s="17"/>
      <c r="D8" s="10"/>
      <c r="E8" s="29"/>
      <c r="F8" s="33"/>
      <c r="G8" s="41"/>
      <c r="H8" s="4"/>
      <c r="I8" s="1"/>
      <c r="J8" s="41"/>
      <c r="K8" s="7"/>
      <c r="L8" s="1"/>
      <c r="M8" s="7"/>
      <c r="N8" s="4" t="s">
        <v>88</v>
      </c>
      <c r="O8" s="1"/>
      <c r="P8" s="1"/>
      <c r="Q8" s="1"/>
      <c r="R8" s="27"/>
      <c r="S8" s="16"/>
      <c r="W8" s="2"/>
    </row>
    <row r="9" spans="1:24" x14ac:dyDescent="0.25">
      <c r="A9" s="2"/>
      <c r="C9" s="18">
        <f>C6+1</f>
        <v>2</v>
      </c>
      <c r="D9" s="12"/>
      <c r="E9" s="24"/>
      <c r="F9" s="32" t="s">
        <v>108</v>
      </c>
      <c r="G9" s="40">
        <v>1</v>
      </c>
      <c r="H9" s="9"/>
      <c r="I9" s="2"/>
      <c r="J9" s="44" t="s">
        <v>5</v>
      </c>
      <c r="K9" s="9" t="s">
        <v>44</v>
      </c>
      <c r="L9" s="2" t="s">
        <v>6</v>
      </c>
      <c r="M9" s="2"/>
      <c r="N9" s="2"/>
      <c r="O9" s="2"/>
      <c r="P9" s="2"/>
      <c r="Q9" s="2"/>
      <c r="R9" s="25" t="s">
        <v>18</v>
      </c>
      <c r="S9" s="16" t="s">
        <v>39</v>
      </c>
    </row>
    <row r="10" spans="1:24" x14ac:dyDescent="0.25">
      <c r="A10" s="2"/>
      <c r="C10" s="18"/>
      <c r="D10" s="12"/>
      <c r="E10" s="24"/>
      <c r="F10" s="32"/>
      <c r="G10" s="40"/>
      <c r="H10" s="9"/>
      <c r="I10" s="2"/>
      <c r="J10" s="40"/>
      <c r="K10" s="9"/>
      <c r="L10" s="2"/>
      <c r="M10" s="2" t="s">
        <v>51</v>
      </c>
      <c r="N10" s="2"/>
      <c r="O10" s="2"/>
      <c r="P10" s="2"/>
      <c r="Q10" s="2"/>
      <c r="R10" s="25"/>
      <c r="S10" s="16"/>
      <c r="U10" s="1" t="s">
        <v>1</v>
      </c>
      <c r="V10" s="2"/>
    </row>
    <row r="11" spans="1:24" x14ac:dyDescent="0.25">
      <c r="A11" s="2"/>
      <c r="B11" s="1"/>
      <c r="C11" s="17"/>
      <c r="D11" s="10"/>
      <c r="E11" s="29"/>
      <c r="F11" s="33"/>
      <c r="G11" s="41"/>
      <c r="H11" s="7"/>
      <c r="I11" s="1"/>
      <c r="J11" s="41"/>
      <c r="K11" s="7"/>
      <c r="L11" s="1"/>
      <c r="M11" s="1"/>
      <c r="N11" s="1"/>
      <c r="O11" s="1"/>
      <c r="P11" s="1"/>
      <c r="Q11" s="1"/>
      <c r="R11" s="27"/>
      <c r="S11" s="16"/>
      <c r="T11" s="19">
        <v>1</v>
      </c>
      <c r="U11" s="2" t="s">
        <v>40</v>
      </c>
      <c r="W11" s="2"/>
    </row>
    <row r="12" spans="1:24" x14ac:dyDescent="0.25">
      <c r="A12" s="2"/>
      <c r="B12" s="14" t="s">
        <v>39</v>
      </c>
      <c r="C12" s="18">
        <f>C9+1</f>
        <v>3</v>
      </c>
      <c r="D12" s="12"/>
      <c r="E12" s="24"/>
      <c r="F12" s="32" t="s">
        <v>93</v>
      </c>
      <c r="G12" s="40">
        <v>2</v>
      </c>
      <c r="H12" s="6"/>
      <c r="I12" s="2"/>
      <c r="J12" s="40" t="s">
        <v>99</v>
      </c>
      <c r="K12" s="9" t="s">
        <v>45</v>
      </c>
      <c r="L12" s="2" t="s">
        <v>62</v>
      </c>
      <c r="M12" s="3" t="s">
        <v>95</v>
      </c>
      <c r="N12" s="2"/>
      <c r="O12" s="2"/>
      <c r="P12" s="2"/>
      <c r="Q12" s="2"/>
      <c r="R12" s="25" t="s">
        <v>85</v>
      </c>
      <c r="S12" s="16" t="s">
        <v>26</v>
      </c>
      <c r="T12" s="19">
        <f>T11+1</f>
        <v>2</v>
      </c>
      <c r="U12" s="14" t="s">
        <v>54</v>
      </c>
    </row>
    <row r="13" spans="1:24" x14ac:dyDescent="0.25">
      <c r="A13" s="2"/>
      <c r="B13" s="1"/>
      <c r="C13" s="18"/>
      <c r="D13" s="12"/>
      <c r="E13" s="24"/>
      <c r="F13" s="32"/>
      <c r="G13" s="40"/>
      <c r="H13" s="6"/>
      <c r="I13" s="2"/>
      <c r="J13" s="40"/>
      <c r="K13" s="9"/>
      <c r="L13" s="2"/>
      <c r="M13" s="2" t="s">
        <v>98</v>
      </c>
      <c r="N13" s="2"/>
      <c r="O13" s="2"/>
      <c r="P13" s="2"/>
      <c r="Q13" s="2"/>
      <c r="R13" s="25" t="s">
        <v>86</v>
      </c>
      <c r="T13" s="19">
        <f>T12+1</f>
        <v>3</v>
      </c>
      <c r="U13" s="2" t="s">
        <v>47</v>
      </c>
    </row>
    <row r="14" spans="1:24" x14ac:dyDescent="0.25">
      <c r="A14" s="2"/>
      <c r="B14" s="14" t="s">
        <v>27</v>
      </c>
      <c r="C14" s="17"/>
      <c r="D14" s="10"/>
      <c r="E14" s="29"/>
      <c r="F14" s="33"/>
      <c r="G14" s="41"/>
      <c r="H14" s="4"/>
      <c r="I14" s="1"/>
      <c r="J14" s="41"/>
      <c r="K14" s="7"/>
      <c r="L14" s="1"/>
      <c r="M14" s="7"/>
      <c r="N14" s="4"/>
      <c r="O14" s="1"/>
      <c r="P14" s="1"/>
      <c r="Q14" s="1"/>
      <c r="R14" s="27"/>
      <c r="S14" s="16"/>
      <c r="T14" s="19">
        <f t="shared" ref="T14:T16" si="0">T13+1</f>
        <v>4</v>
      </c>
      <c r="U14" s="2" t="s">
        <v>65</v>
      </c>
      <c r="V14" s="14"/>
    </row>
    <row r="15" spans="1:24" x14ac:dyDescent="0.25">
      <c r="A15" s="2"/>
      <c r="B15" s="1"/>
      <c r="C15" s="18">
        <f>C12+1</f>
        <v>4</v>
      </c>
      <c r="D15" s="12" t="s">
        <v>14</v>
      </c>
      <c r="E15" s="24">
        <f>C15+1</f>
        <v>5</v>
      </c>
      <c r="F15" s="32" t="s">
        <v>13</v>
      </c>
      <c r="G15" s="40">
        <v>3</v>
      </c>
      <c r="H15" s="6" t="s">
        <v>104</v>
      </c>
      <c r="I15" s="2"/>
      <c r="J15" s="40" t="s">
        <v>3</v>
      </c>
      <c r="L15" s="2" t="s">
        <v>48</v>
      </c>
      <c r="M15" s="2"/>
      <c r="N15" s="2"/>
      <c r="O15" s="2"/>
      <c r="P15" s="2"/>
      <c r="Q15" s="2"/>
      <c r="R15" s="25" t="s">
        <v>18</v>
      </c>
      <c r="S15" s="2" t="s">
        <v>28</v>
      </c>
      <c r="T15" s="19">
        <f t="shared" si="0"/>
        <v>5</v>
      </c>
      <c r="U15" s="2" t="s">
        <v>103</v>
      </c>
      <c r="V15" s="14"/>
    </row>
    <row r="16" spans="1:24" x14ac:dyDescent="0.25">
      <c r="A16" s="2"/>
      <c r="B16" s="14" t="s">
        <v>28</v>
      </c>
      <c r="C16" s="18"/>
      <c r="D16" s="12"/>
      <c r="E16" s="24"/>
      <c r="F16" s="32"/>
      <c r="G16" s="40"/>
      <c r="H16" s="9"/>
      <c r="I16" s="2"/>
      <c r="J16" s="40"/>
      <c r="K16" s="9" t="s">
        <v>60</v>
      </c>
      <c r="L16" s="2"/>
      <c r="M16" s="2"/>
      <c r="N16" s="2" t="s">
        <v>17</v>
      </c>
      <c r="O16" s="2"/>
      <c r="P16" s="2"/>
      <c r="Q16" s="2"/>
      <c r="R16" s="25"/>
      <c r="S16" s="2" t="s">
        <v>29</v>
      </c>
      <c r="T16" s="19">
        <f t="shared" si="0"/>
        <v>6</v>
      </c>
      <c r="U16" s="2" t="s">
        <v>8</v>
      </c>
      <c r="V16" s="14"/>
    </row>
    <row r="17" spans="1:23" x14ac:dyDescent="0.25">
      <c r="A17" s="2"/>
      <c r="B17" s="14" t="s">
        <v>29</v>
      </c>
      <c r="C17" s="17"/>
      <c r="D17" s="10"/>
      <c r="E17" s="29"/>
      <c r="F17" s="33"/>
      <c r="G17" s="41"/>
      <c r="H17" s="7"/>
      <c r="I17" s="1"/>
      <c r="J17" s="41"/>
      <c r="K17" s="7"/>
      <c r="L17" s="1"/>
      <c r="M17" s="1"/>
      <c r="N17" s="1"/>
      <c r="O17" s="1"/>
      <c r="P17" s="1"/>
      <c r="Q17" s="1"/>
      <c r="R17" s="27"/>
      <c r="S17" s="2"/>
      <c r="T17" s="11">
        <v>7</v>
      </c>
      <c r="U17" s="52" t="s">
        <v>117</v>
      </c>
      <c r="V17" s="14"/>
    </row>
    <row r="18" spans="1:23" x14ac:dyDescent="0.25">
      <c r="A18" s="2"/>
      <c r="B18" s="2"/>
      <c r="C18" s="18">
        <f>E15+1</f>
        <v>6</v>
      </c>
      <c r="D18" s="12" t="s">
        <v>14</v>
      </c>
      <c r="E18" s="24">
        <f>C18+1</f>
        <v>7</v>
      </c>
      <c r="F18" s="32" t="s">
        <v>13</v>
      </c>
      <c r="G18" s="40">
        <v>4</v>
      </c>
      <c r="H18" s="6" t="s">
        <v>105</v>
      </c>
      <c r="I18" s="2"/>
      <c r="J18" s="40" t="s">
        <v>3</v>
      </c>
      <c r="K18" s="9" t="s">
        <v>55</v>
      </c>
      <c r="L18" s="2" t="s">
        <v>50</v>
      </c>
      <c r="M18" s="2"/>
      <c r="N18" s="3" t="s">
        <v>106</v>
      </c>
      <c r="O18" s="2"/>
      <c r="P18" s="2"/>
      <c r="Q18" s="2"/>
      <c r="R18" s="25"/>
      <c r="S18" s="2" t="s">
        <v>77</v>
      </c>
    </row>
    <row r="19" spans="1:23" x14ac:dyDescent="0.25">
      <c r="A19" s="2"/>
      <c r="B19" s="1"/>
      <c r="C19" s="17"/>
      <c r="D19" s="10"/>
      <c r="E19" s="29"/>
      <c r="F19" s="33"/>
      <c r="G19" s="41"/>
      <c r="H19" s="7"/>
      <c r="I19" s="1"/>
      <c r="J19" s="41"/>
      <c r="K19" s="7"/>
      <c r="L19" s="1"/>
      <c r="M19" s="1"/>
      <c r="N19" s="1"/>
      <c r="O19" s="1" t="s">
        <v>107</v>
      </c>
      <c r="P19" s="1"/>
      <c r="Q19" s="1"/>
      <c r="R19" s="27"/>
      <c r="S19" s="2" t="s">
        <v>78</v>
      </c>
    </row>
    <row r="20" spans="1:23" x14ac:dyDescent="0.25">
      <c r="A20" s="2"/>
      <c r="B20" s="14" t="s">
        <v>30</v>
      </c>
      <c r="C20" s="18">
        <f>E18+1</f>
        <v>8</v>
      </c>
      <c r="D20" s="12"/>
      <c r="E20" s="24"/>
      <c r="F20" s="32" t="s">
        <v>11</v>
      </c>
      <c r="G20" s="40">
        <v>4</v>
      </c>
      <c r="H20" s="6" t="s">
        <v>109</v>
      </c>
      <c r="I20" s="2"/>
      <c r="J20" s="40" t="s">
        <v>3</v>
      </c>
      <c r="K20" s="9" t="s">
        <v>60</v>
      </c>
      <c r="L20" s="2" t="s">
        <v>37</v>
      </c>
      <c r="M20" s="2"/>
      <c r="N20" s="3"/>
      <c r="O20" s="2"/>
      <c r="P20" s="2"/>
      <c r="Q20" s="2"/>
      <c r="R20" s="25" t="s">
        <v>18</v>
      </c>
      <c r="S20" s="2" t="s">
        <v>79</v>
      </c>
      <c r="U20" t="s">
        <v>66</v>
      </c>
    </row>
    <row r="21" spans="1:23" x14ac:dyDescent="0.25">
      <c r="A21" s="2"/>
      <c r="C21" s="17"/>
      <c r="D21" s="10"/>
      <c r="E21" s="29"/>
      <c r="F21" s="33"/>
      <c r="G21" s="41"/>
      <c r="H21" s="45" t="s">
        <v>110</v>
      </c>
      <c r="I21" s="1"/>
      <c r="J21" s="41"/>
      <c r="K21" s="7"/>
      <c r="L21" s="1"/>
      <c r="M21" s="1"/>
      <c r="N21" s="1"/>
      <c r="O21" s="1"/>
      <c r="P21" s="1"/>
      <c r="Q21" s="1"/>
      <c r="R21" s="27"/>
      <c r="S21" s="2"/>
      <c r="U21" s="15" t="s">
        <v>67</v>
      </c>
      <c r="W21" s="14"/>
    </row>
    <row r="22" spans="1:23" x14ac:dyDescent="0.25">
      <c r="A22" s="2"/>
      <c r="C22" s="18">
        <f>C20+1</f>
        <v>9</v>
      </c>
      <c r="D22" s="12"/>
      <c r="E22" s="24"/>
      <c r="F22" s="32" t="s">
        <v>11</v>
      </c>
      <c r="G22" s="40">
        <v>4</v>
      </c>
      <c r="H22" s="6" t="s">
        <v>111</v>
      </c>
      <c r="I22" s="2"/>
      <c r="J22" s="40" t="s">
        <v>3</v>
      </c>
      <c r="K22" s="9" t="s">
        <v>55</v>
      </c>
      <c r="L22" s="2" t="s">
        <v>16</v>
      </c>
      <c r="M22" s="2"/>
      <c r="N22" s="2"/>
      <c r="O22" s="2"/>
      <c r="P22" s="2"/>
      <c r="Q22" s="2"/>
      <c r="R22" s="25"/>
      <c r="S22" s="2" t="s">
        <v>31</v>
      </c>
      <c r="U22" s="16" t="s">
        <v>68</v>
      </c>
      <c r="W22" s="14"/>
    </row>
    <row r="23" spans="1:23" x14ac:dyDescent="0.25">
      <c r="A23" s="2"/>
      <c r="B23" s="1"/>
      <c r="C23" s="18"/>
      <c r="D23" s="12"/>
      <c r="E23" s="24"/>
      <c r="F23" s="32"/>
      <c r="G23" s="40"/>
      <c r="H23" s="6" t="s">
        <v>112</v>
      </c>
      <c r="I23" s="2"/>
      <c r="J23" s="31" t="s">
        <v>113</v>
      </c>
      <c r="K23" s="9"/>
      <c r="L23" s="2"/>
      <c r="M23" s="2"/>
      <c r="N23" s="2"/>
      <c r="O23" s="2"/>
      <c r="P23" s="2"/>
      <c r="Q23" s="2"/>
      <c r="R23" s="25"/>
      <c r="S23" s="2"/>
      <c r="U23" s="16" t="s">
        <v>69</v>
      </c>
    </row>
    <row r="24" spans="1:23" x14ac:dyDescent="0.25">
      <c r="A24" s="2"/>
      <c r="B24" s="14" t="s">
        <v>36</v>
      </c>
      <c r="C24" s="17"/>
      <c r="D24" s="10"/>
      <c r="E24" s="29"/>
      <c r="F24" s="33"/>
      <c r="G24" s="41"/>
      <c r="H24" s="7"/>
      <c r="I24" s="1"/>
      <c r="J24" s="41"/>
      <c r="K24" s="7"/>
      <c r="L24" s="1"/>
      <c r="M24" s="1"/>
      <c r="N24" s="1"/>
      <c r="O24" s="1"/>
      <c r="P24" s="1"/>
      <c r="Q24" s="1"/>
      <c r="R24" s="27" t="s">
        <v>19</v>
      </c>
      <c r="S24" s="2"/>
      <c r="U24" s="16" t="s">
        <v>70</v>
      </c>
    </row>
    <row r="25" spans="1:23" x14ac:dyDescent="0.25">
      <c r="A25" s="2"/>
      <c r="B25" s="1"/>
      <c r="C25" s="18">
        <f>C22+1</f>
        <v>10</v>
      </c>
      <c r="D25" s="12"/>
      <c r="E25" s="24"/>
      <c r="F25" s="32" t="s">
        <v>11</v>
      </c>
      <c r="G25" s="40">
        <v>5</v>
      </c>
      <c r="H25" s="6" t="s">
        <v>101</v>
      </c>
      <c r="I25" s="2"/>
      <c r="J25" s="40" t="s">
        <v>3</v>
      </c>
      <c r="L25" s="2" t="s">
        <v>4</v>
      </c>
      <c r="M25" s="2"/>
      <c r="N25" s="2"/>
      <c r="O25" s="2"/>
      <c r="P25" s="2"/>
      <c r="Q25" s="2"/>
      <c r="R25" s="25" t="s">
        <v>18</v>
      </c>
      <c r="S25" s="2" t="s">
        <v>30</v>
      </c>
    </row>
    <row r="26" spans="1:23" x14ac:dyDescent="0.25">
      <c r="A26" s="2"/>
      <c r="B26" s="2"/>
      <c r="C26" s="18"/>
      <c r="D26" s="12"/>
      <c r="E26" s="24"/>
      <c r="F26" s="32"/>
      <c r="G26" s="40"/>
      <c r="H26" s="6" t="s">
        <v>102</v>
      </c>
      <c r="I26" s="2"/>
      <c r="J26" s="40"/>
      <c r="K26" s="9" t="s">
        <v>60</v>
      </c>
      <c r="L26" s="2"/>
      <c r="M26" s="2" t="s">
        <v>100</v>
      </c>
      <c r="O26" s="2"/>
      <c r="P26" s="2"/>
      <c r="Q26" s="2"/>
      <c r="R26" s="25"/>
      <c r="S26" s="2"/>
    </row>
    <row r="27" spans="1:23" x14ac:dyDescent="0.25">
      <c r="A27" s="2"/>
      <c r="B27" s="1"/>
      <c r="C27" s="17"/>
      <c r="D27" s="10"/>
      <c r="E27" s="29"/>
      <c r="F27" s="33"/>
      <c r="G27" s="41"/>
      <c r="H27" s="7"/>
      <c r="I27" s="1"/>
      <c r="J27" s="41"/>
      <c r="K27" s="7"/>
      <c r="L27" s="1"/>
      <c r="M27" s="1"/>
      <c r="N27" s="1"/>
      <c r="O27" s="1"/>
      <c r="P27" s="1"/>
      <c r="Q27" s="1"/>
      <c r="R27" s="25"/>
      <c r="S27" s="2"/>
    </row>
    <row r="28" spans="1:23" x14ac:dyDescent="0.25">
      <c r="A28" s="2"/>
      <c r="B28" s="14" t="s">
        <v>31</v>
      </c>
      <c r="C28" s="18"/>
      <c r="D28" s="12"/>
      <c r="E28" s="24"/>
      <c r="F28" s="32"/>
      <c r="G28" s="40"/>
      <c r="H28" s="6" t="s">
        <v>139</v>
      </c>
      <c r="I28" s="2"/>
      <c r="J28" s="40"/>
      <c r="K28" s="9"/>
      <c r="L28" s="2" t="s">
        <v>41</v>
      </c>
      <c r="M28" s="2"/>
      <c r="N28" s="2"/>
      <c r="O28" s="2"/>
      <c r="P28" s="2"/>
      <c r="Q28" s="2"/>
      <c r="R28" s="34" t="s">
        <v>18</v>
      </c>
      <c r="S28" s="2"/>
    </row>
    <row r="29" spans="1:23" x14ac:dyDescent="0.25">
      <c r="A29" s="2"/>
      <c r="C29" s="18">
        <f>C25+1</f>
        <v>11</v>
      </c>
      <c r="D29" s="12" t="s">
        <v>14</v>
      </c>
      <c r="E29" s="24">
        <f>C29+1</f>
        <v>12</v>
      </c>
      <c r="F29" s="32" t="s">
        <v>138</v>
      </c>
      <c r="G29" s="40">
        <v>6</v>
      </c>
      <c r="H29" s="50" t="s">
        <v>140</v>
      </c>
      <c r="I29" s="2"/>
      <c r="J29" s="40" t="s">
        <v>3</v>
      </c>
      <c r="K29" s="9" t="s">
        <v>55</v>
      </c>
      <c r="L29" s="2"/>
      <c r="M29" s="2" t="s">
        <v>134</v>
      </c>
      <c r="N29" s="2"/>
      <c r="O29" s="9"/>
      <c r="P29" s="2"/>
      <c r="Q29" s="2"/>
      <c r="R29" s="25" t="s">
        <v>114</v>
      </c>
      <c r="S29" s="2" t="s">
        <v>34</v>
      </c>
      <c r="U29" s="1" t="s">
        <v>71</v>
      </c>
    </row>
    <row r="30" spans="1:23" x14ac:dyDescent="0.25">
      <c r="A30" s="2"/>
      <c r="C30" s="18"/>
      <c r="D30" s="12"/>
      <c r="E30" s="24"/>
      <c r="F30" s="32" t="s">
        <v>12</v>
      </c>
      <c r="G30" s="40"/>
      <c r="H30" s="50" t="s">
        <v>141</v>
      </c>
      <c r="I30" s="2"/>
      <c r="J30" s="40"/>
      <c r="K30" s="9"/>
      <c r="L30" s="2"/>
      <c r="M30" s="2"/>
      <c r="N30" s="2"/>
      <c r="O30" s="9"/>
      <c r="P30" s="2"/>
      <c r="Q30" s="2"/>
      <c r="R30" s="25"/>
      <c r="S30" s="2"/>
    </row>
    <row r="31" spans="1:23" x14ac:dyDescent="0.25">
      <c r="A31" s="2"/>
      <c r="C31" s="18">
        <f>E29+1</f>
        <v>13</v>
      </c>
      <c r="D31" s="12" t="s">
        <v>14</v>
      </c>
      <c r="E31" s="24">
        <f>C31+1</f>
        <v>14</v>
      </c>
      <c r="F31" s="32" t="s">
        <v>138</v>
      </c>
      <c r="G31" s="40">
        <v>6</v>
      </c>
      <c r="H31" s="50" t="s">
        <v>142</v>
      </c>
      <c r="I31" s="2"/>
      <c r="J31" s="40" t="s">
        <v>3</v>
      </c>
      <c r="K31" s="9" t="s">
        <v>55</v>
      </c>
      <c r="L31" s="2"/>
      <c r="M31" s="2" t="s">
        <v>135</v>
      </c>
      <c r="N31" s="2"/>
      <c r="O31" s="9"/>
      <c r="P31" s="2"/>
      <c r="Q31" s="2"/>
      <c r="R31" s="25" t="s">
        <v>115</v>
      </c>
      <c r="S31" s="2" t="s">
        <v>35</v>
      </c>
      <c r="U31" s="3" t="s">
        <v>72</v>
      </c>
    </row>
    <row r="32" spans="1:23" x14ac:dyDescent="0.25">
      <c r="A32" s="2"/>
      <c r="C32" s="18"/>
      <c r="D32" s="12"/>
      <c r="E32" s="24"/>
      <c r="F32" s="32" t="s">
        <v>12</v>
      </c>
      <c r="G32" s="40"/>
      <c r="H32" s="50" t="s">
        <v>143</v>
      </c>
      <c r="I32" s="2"/>
      <c r="J32" s="40"/>
      <c r="K32" s="9"/>
      <c r="L32" s="2"/>
      <c r="M32" s="2"/>
      <c r="N32" s="2"/>
      <c r="O32" s="9"/>
      <c r="P32" s="2"/>
      <c r="Q32" s="2"/>
      <c r="R32" s="25"/>
      <c r="S32" s="2"/>
      <c r="U32" s="14" t="s">
        <v>76</v>
      </c>
    </row>
    <row r="33" spans="1:24" x14ac:dyDescent="0.25">
      <c r="A33" s="2"/>
      <c r="C33" s="18">
        <f>E31+1</f>
        <v>15</v>
      </c>
      <c r="D33" s="12"/>
      <c r="E33" s="24"/>
      <c r="F33" s="32" t="s">
        <v>12</v>
      </c>
      <c r="G33" s="40">
        <v>6</v>
      </c>
      <c r="H33" s="50" t="s">
        <v>144</v>
      </c>
      <c r="I33" s="2"/>
      <c r="J33" s="40" t="s">
        <v>3</v>
      </c>
      <c r="K33" s="9" t="s">
        <v>55</v>
      </c>
      <c r="L33" s="2"/>
      <c r="M33" s="2" t="s">
        <v>136</v>
      </c>
      <c r="N33" s="2"/>
      <c r="O33" s="9"/>
      <c r="P33" s="2"/>
      <c r="Q33" s="2"/>
      <c r="R33" s="61"/>
      <c r="S33" s="2" t="s">
        <v>36</v>
      </c>
      <c r="U33" s="14" t="s">
        <v>96</v>
      </c>
    </row>
    <row r="34" spans="1:24" x14ac:dyDescent="0.25">
      <c r="A34" s="2"/>
      <c r="B34" s="1"/>
      <c r="C34" s="17"/>
      <c r="D34" s="10"/>
      <c r="E34" s="29"/>
      <c r="F34" s="33"/>
      <c r="G34" s="41"/>
      <c r="H34" s="7"/>
      <c r="I34" s="1"/>
      <c r="J34" s="41"/>
      <c r="K34" s="7"/>
      <c r="L34" s="1"/>
      <c r="M34" s="1" t="s">
        <v>137</v>
      </c>
      <c r="N34" s="1"/>
      <c r="O34" s="1"/>
      <c r="P34" s="1"/>
      <c r="Q34" s="1"/>
      <c r="R34" s="27"/>
      <c r="S34" s="2"/>
      <c r="U34" s="14" t="s">
        <v>73</v>
      </c>
    </row>
    <row r="35" spans="1:24" x14ac:dyDescent="0.25">
      <c r="A35" s="2"/>
      <c r="C35" s="18">
        <f>C33+1</f>
        <v>16</v>
      </c>
      <c r="D35" s="13" t="s">
        <v>14</v>
      </c>
      <c r="E35" s="28">
        <f>C35+1</f>
        <v>17</v>
      </c>
      <c r="F35" s="32" t="s">
        <v>13</v>
      </c>
      <c r="G35" s="42">
        <v>6</v>
      </c>
      <c r="H35" s="51" t="s">
        <v>116</v>
      </c>
      <c r="I35" s="3"/>
      <c r="J35" s="42" t="s">
        <v>3</v>
      </c>
      <c r="K35" s="9" t="s">
        <v>55</v>
      </c>
      <c r="L35" s="2" t="s">
        <v>7</v>
      </c>
      <c r="M35" s="2"/>
      <c r="N35" s="3" t="s">
        <v>52</v>
      </c>
      <c r="O35" s="2"/>
      <c r="P35" s="2"/>
      <c r="Q35" s="2"/>
      <c r="R35" s="25"/>
      <c r="S35" s="2" t="s">
        <v>32</v>
      </c>
      <c r="U35" s="14" t="s">
        <v>75</v>
      </c>
    </row>
    <row r="36" spans="1:24" x14ac:dyDescent="0.25">
      <c r="A36" s="2"/>
      <c r="B36" s="14" t="s">
        <v>34</v>
      </c>
      <c r="C36" s="17"/>
      <c r="D36" s="35"/>
      <c r="E36" s="36"/>
      <c r="F36" s="33"/>
      <c r="G36" s="43"/>
      <c r="H36" s="38"/>
      <c r="I36" s="37"/>
      <c r="J36" s="43"/>
      <c r="K36" s="38"/>
      <c r="L36" s="1"/>
      <c r="M36" s="1" t="s">
        <v>53</v>
      </c>
      <c r="N36" s="37"/>
      <c r="O36" s="1"/>
      <c r="P36" s="1"/>
      <c r="Q36" s="1"/>
      <c r="R36" s="27" t="s">
        <v>18</v>
      </c>
      <c r="S36" s="2" t="s">
        <v>33</v>
      </c>
      <c r="U36" s="3" t="s">
        <v>72</v>
      </c>
    </row>
    <row r="37" spans="1:24" x14ac:dyDescent="0.25">
      <c r="A37" s="2"/>
      <c r="B37" s="14" t="s">
        <v>35</v>
      </c>
      <c r="C37" s="18">
        <f>E35+1</f>
        <v>18</v>
      </c>
      <c r="D37" s="13"/>
      <c r="E37" s="28"/>
      <c r="F37" s="32" t="s">
        <v>11</v>
      </c>
      <c r="G37" s="42">
        <v>7</v>
      </c>
      <c r="H37" s="51" t="s">
        <v>119</v>
      </c>
      <c r="I37" s="3"/>
      <c r="J37" s="42"/>
      <c r="K37" s="9" t="s">
        <v>55</v>
      </c>
      <c r="L37" s="2" t="s">
        <v>121</v>
      </c>
      <c r="M37" s="2"/>
      <c r="N37" s="3"/>
      <c r="O37" s="2"/>
      <c r="P37" s="2"/>
      <c r="Q37" s="2"/>
      <c r="R37" s="25"/>
      <c r="S37" s="2" t="s">
        <v>132</v>
      </c>
      <c r="U37" s="14" t="s">
        <v>97</v>
      </c>
    </row>
    <row r="38" spans="1:24" x14ac:dyDescent="0.25">
      <c r="A38" s="2"/>
      <c r="B38" s="14" t="s">
        <v>32</v>
      </c>
      <c r="C38" s="17"/>
      <c r="D38" s="35"/>
      <c r="E38" s="36"/>
      <c r="F38" s="33"/>
      <c r="G38" s="43"/>
      <c r="H38" s="38"/>
      <c r="I38" s="37"/>
      <c r="J38" s="43" t="s">
        <v>3</v>
      </c>
      <c r="K38" s="38"/>
      <c r="L38" s="1"/>
      <c r="M38" s="1"/>
      <c r="N38" s="37"/>
      <c r="O38" s="1"/>
      <c r="P38" s="1"/>
      <c r="Q38" s="1"/>
      <c r="R38" s="27" t="s">
        <v>18</v>
      </c>
      <c r="S38" s="2"/>
      <c r="U38" s="14" t="s">
        <v>74</v>
      </c>
      <c r="V38" s="14"/>
    </row>
    <row r="39" spans="1:24" x14ac:dyDescent="0.25">
      <c r="A39" s="2"/>
      <c r="B39" s="2" t="s">
        <v>33</v>
      </c>
      <c r="C39" s="18">
        <f>C37+1</f>
        <v>19</v>
      </c>
      <c r="D39" s="13"/>
      <c r="E39" s="28"/>
      <c r="F39" s="32" t="s">
        <v>11</v>
      </c>
      <c r="G39" s="42">
        <v>7</v>
      </c>
      <c r="H39" s="51" t="s">
        <v>120</v>
      </c>
      <c r="I39" s="3"/>
      <c r="J39" s="42"/>
      <c r="K39" s="9" t="s">
        <v>55</v>
      </c>
      <c r="L39" s="2" t="s">
        <v>122</v>
      </c>
      <c r="M39" s="2"/>
      <c r="N39" s="3"/>
      <c r="O39" s="2"/>
      <c r="P39" s="2"/>
      <c r="Q39" s="2"/>
      <c r="R39" s="25"/>
      <c r="S39" s="2" t="s">
        <v>133</v>
      </c>
      <c r="U39" s="14" t="s">
        <v>73</v>
      </c>
    </row>
    <row r="40" spans="1:24" x14ac:dyDescent="0.25">
      <c r="A40" s="2"/>
      <c r="B40" s="1"/>
      <c r="C40" s="17"/>
      <c r="D40" s="35"/>
      <c r="E40" s="36"/>
      <c r="F40" s="33"/>
      <c r="G40" s="43"/>
      <c r="H40" s="38"/>
      <c r="I40" s="37"/>
      <c r="J40" s="43" t="s">
        <v>3</v>
      </c>
      <c r="K40" s="38"/>
      <c r="L40" s="1"/>
      <c r="M40" s="1"/>
      <c r="N40" s="37"/>
      <c r="O40" s="1"/>
      <c r="P40" s="1"/>
      <c r="Q40" s="1"/>
      <c r="R40" s="27" t="s">
        <v>18</v>
      </c>
      <c r="S40" s="2"/>
    </row>
    <row r="41" spans="1:24" x14ac:dyDescent="0.25">
      <c r="A41" s="2"/>
      <c r="C41" s="18">
        <f>C39+1</f>
        <v>20</v>
      </c>
      <c r="D41" s="12"/>
      <c r="E41" s="24"/>
      <c r="F41" s="32" t="s">
        <v>11</v>
      </c>
      <c r="G41" s="42">
        <v>7</v>
      </c>
      <c r="H41" s="6" t="s">
        <v>124</v>
      </c>
      <c r="I41" s="3"/>
      <c r="J41" s="40" t="s">
        <v>3</v>
      </c>
      <c r="K41" s="9" t="s">
        <v>55</v>
      </c>
      <c r="L41" s="2" t="s">
        <v>58</v>
      </c>
      <c r="M41" s="2"/>
      <c r="N41" s="2"/>
      <c r="O41" s="2"/>
      <c r="P41" s="2"/>
      <c r="Q41" s="2"/>
      <c r="R41" s="25"/>
      <c r="S41" s="2" t="s">
        <v>80</v>
      </c>
    </row>
    <row r="42" spans="1:24" x14ac:dyDescent="0.25">
      <c r="A42" s="2"/>
      <c r="B42" s="14" t="s">
        <v>38</v>
      </c>
      <c r="C42" s="17"/>
      <c r="D42" s="10"/>
      <c r="E42" s="29"/>
      <c r="F42" s="33"/>
      <c r="G42" s="41"/>
      <c r="H42" s="4" t="s">
        <v>123</v>
      </c>
      <c r="I42" s="1"/>
      <c r="J42" s="41"/>
      <c r="K42" s="7"/>
      <c r="L42" s="1"/>
      <c r="M42" s="1"/>
      <c r="N42" s="1"/>
      <c r="O42" s="1"/>
      <c r="P42" s="1"/>
      <c r="Q42" s="1"/>
      <c r="R42" s="27" t="s">
        <v>18</v>
      </c>
      <c r="S42" s="2"/>
      <c r="W42" s="14"/>
      <c r="X42" s="14"/>
    </row>
    <row r="43" spans="1:24" x14ac:dyDescent="0.25">
      <c r="A43" s="2"/>
      <c r="C43" s="18">
        <f>C41+1</f>
        <v>21</v>
      </c>
      <c r="D43" s="12"/>
      <c r="E43" s="24"/>
      <c r="F43" s="32" t="s">
        <v>11</v>
      </c>
      <c r="G43" s="40">
        <v>7</v>
      </c>
      <c r="H43" s="6" t="s">
        <v>125</v>
      </c>
      <c r="I43" s="2"/>
      <c r="J43" s="40" t="s">
        <v>3</v>
      </c>
      <c r="K43" s="6" t="s">
        <v>56</v>
      </c>
      <c r="M43" s="2" t="s">
        <v>59</v>
      </c>
      <c r="N43" s="2"/>
      <c r="O43" s="2"/>
      <c r="P43" s="2"/>
      <c r="Q43" s="2"/>
      <c r="R43" s="25"/>
      <c r="S43" s="2" t="s">
        <v>81</v>
      </c>
    </row>
    <row r="44" spans="1:24" s="14" customFormat="1" x14ac:dyDescent="0.25">
      <c r="A44" s="2"/>
      <c r="C44" s="17"/>
      <c r="D44" s="10"/>
      <c r="E44" s="29"/>
      <c r="F44" s="33"/>
      <c r="G44" s="41"/>
      <c r="H44" s="4" t="s">
        <v>126</v>
      </c>
      <c r="I44" s="1"/>
      <c r="J44" s="41"/>
      <c r="K44" s="7"/>
      <c r="L44" s="1"/>
      <c r="M44" s="1"/>
      <c r="N44" s="1"/>
      <c r="O44" s="1"/>
      <c r="P44" s="1"/>
      <c r="Q44" s="1"/>
      <c r="R44" s="27" t="s">
        <v>18</v>
      </c>
      <c r="S44" s="2"/>
      <c r="T44" s="11"/>
      <c r="U44"/>
      <c r="V44"/>
      <c r="W44"/>
      <c r="X44"/>
    </row>
    <row r="45" spans="1:24" x14ac:dyDescent="0.25">
      <c r="A45" s="2"/>
      <c r="C45" s="18">
        <v>22</v>
      </c>
      <c r="D45" s="12"/>
      <c r="E45" s="24"/>
      <c r="F45" s="32" t="s">
        <v>11</v>
      </c>
      <c r="G45" s="40">
        <v>7</v>
      </c>
      <c r="H45" s="6" t="s">
        <v>127</v>
      </c>
      <c r="I45" s="2"/>
      <c r="J45" s="40" t="s">
        <v>3</v>
      </c>
      <c r="K45" s="9" t="s">
        <v>60</v>
      </c>
      <c r="L45" s="51" t="s">
        <v>129</v>
      </c>
      <c r="M45" s="2"/>
      <c r="N45" s="2"/>
      <c r="O45" s="2"/>
      <c r="P45" s="2"/>
      <c r="Q45" s="2"/>
      <c r="R45" s="27" t="s">
        <v>18</v>
      </c>
      <c r="S45" s="2" t="s">
        <v>131</v>
      </c>
    </row>
    <row r="46" spans="1:24" x14ac:dyDescent="0.25">
      <c r="A46" s="2"/>
      <c r="C46" s="17"/>
      <c r="D46" s="10"/>
      <c r="E46" s="29"/>
      <c r="F46" s="33"/>
      <c r="G46" s="41"/>
      <c r="H46" s="4" t="s">
        <v>128</v>
      </c>
      <c r="I46" s="1"/>
      <c r="J46" s="41"/>
      <c r="K46" s="7"/>
      <c r="L46" s="1"/>
      <c r="M46" s="1"/>
      <c r="N46" s="1" t="s">
        <v>130</v>
      </c>
      <c r="O46" s="1"/>
      <c r="P46" s="1"/>
      <c r="Q46" s="1"/>
      <c r="R46" s="27"/>
      <c r="S46" s="2"/>
    </row>
    <row r="47" spans="1:24" x14ac:dyDescent="0.25">
      <c r="C47" s="62">
        <v>23</v>
      </c>
      <c r="D47" s="63"/>
      <c r="E47" s="23"/>
      <c r="F47" s="64" t="s">
        <v>11</v>
      </c>
      <c r="G47" s="39">
        <v>7</v>
      </c>
      <c r="H47" s="20" t="s">
        <v>145</v>
      </c>
      <c r="I47" s="65"/>
      <c r="J47" s="39" t="s">
        <v>3</v>
      </c>
      <c r="K47" s="9" t="s">
        <v>60</v>
      </c>
      <c r="L47" s="65" t="s">
        <v>147</v>
      </c>
      <c r="M47" s="65"/>
      <c r="N47" s="65"/>
      <c r="O47" s="65"/>
      <c r="P47" s="65"/>
      <c r="Q47" s="65"/>
      <c r="R47" s="34" t="s">
        <v>18</v>
      </c>
      <c r="S47" s="3" t="s">
        <v>82</v>
      </c>
    </row>
    <row r="48" spans="1:24" x14ac:dyDescent="0.25">
      <c r="C48" s="17"/>
      <c r="D48" s="10"/>
      <c r="E48" s="29"/>
      <c r="F48" s="33"/>
      <c r="G48" s="41"/>
      <c r="H48" s="4" t="s">
        <v>146</v>
      </c>
      <c r="I48" s="1"/>
      <c r="J48" s="41"/>
      <c r="K48" s="7"/>
      <c r="L48" s="1"/>
      <c r="M48" s="1"/>
      <c r="N48" s="1" t="s">
        <v>148</v>
      </c>
      <c r="O48" s="1"/>
      <c r="P48" s="1"/>
      <c r="Q48" s="1"/>
      <c r="R48" s="27"/>
      <c r="S48" s="2"/>
    </row>
    <row r="49" spans="3:18" x14ac:dyDescent="0.25">
      <c r="C49" s="62">
        <v>24</v>
      </c>
      <c r="D49" s="63"/>
      <c r="E49" s="23"/>
      <c r="F49" s="64" t="s">
        <v>11</v>
      </c>
      <c r="G49" s="39">
        <v>3</v>
      </c>
      <c r="H49" s="20" t="s">
        <v>149</v>
      </c>
      <c r="I49" s="65"/>
      <c r="J49" s="39" t="s">
        <v>3</v>
      </c>
      <c r="K49" s="9" t="s">
        <v>60</v>
      </c>
      <c r="L49" s="65" t="s">
        <v>153</v>
      </c>
      <c r="M49" s="65"/>
      <c r="N49" s="2" t="s">
        <v>151</v>
      </c>
      <c r="O49" s="65"/>
      <c r="P49" s="65"/>
      <c r="Q49" s="65"/>
      <c r="R49" s="34"/>
    </row>
    <row r="50" spans="3:18" x14ac:dyDescent="0.25">
      <c r="C50" s="17"/>
      <c r="D50" s="10"/>
      <c r="E50" s="29"/>
      <c r="F50" s="33"/>
      <c r="G50" s="41"/>
      <c r="H50" s="4" t="s">
        <v>150</v>
      </c>
      <c r="I50" s="1"/>
      <c r="J50" s="41"/>
      <c r="K50" s="7"/>
      <c r="L50" s="1"/>
      <c r="M50" s="1"/>
      <c r="N50" s="37" t="s">
        <v>152</v>
      </c>
      <c r="O50" s="1"/>
      <c r="P50" s="1"/>
      <c r="Q50" s="1"/>
      <c r="R50" s="27"/>
    </row>
    <row r="51" spans="3:18" x14ac:dyDescent="0.25">
      <c r="C51" s="62">
        <v>25</v>
      </c>
      <c r="D51" s="63"/>
      <c r="E51" s="23"/>
      <c r="F51" s="64" t="s">
        <v>93</v>
      </c>
      <c r="G51" s="39">
        <v>7</v>
      </c>
      <c r="H51" s="20"/>
      <c r="I51" s="65"/>
      <c r="J51" s="39" t="s">
        <v>5</v>
      </c>
      <c r="K51" s="9" t="s">
        <v>60</v>
      </c>
      <c r="L51" s="65" t="s">
        <v>154</v>
      </c>
      <c r="M51" s="65"/>
      <c r="N51" s="65"/>
      <c r="O51" s="65"/>
      <c r="P51" s="65"/>
      <c r="Q51" s="65"/>
      <c r="R51" s="34"/>
    </row>
    <row r="52" spans="3:18" x14ac:dyDescent="0.25">
      <c r="C52" s="17"/>
      <c r="D52" s="10"/>
      <c r="E52" s="29"/>
      <c r="F52" s="33"/>
      <c r="G52" s="41"/>
      <c r="H52" s="4"/>
      <c r="I52" s="1"/>
      <c r="J52" s="41"/>
      <c r="K52" s="7"/>
      <c r="L52" s="1"/>
      <c r="M52" s="1"/>
      <c r="N52" s="1" t="s">
        <v>155</v>
      </c>
      <c r="O52" s="1"/>
      <c r="P52" s="1"/>
      <c r="Q52" s="1"/>
      <c r="R52" s="27" t="s">
        <v>18</v>
      </c>
    </row>
    <row r="53" spans="3:18" x14ac:dyDescent="0.25">
      <c r="C53" s="53" t="s">
        <v>118</v>
      </c>
      <c r="D53" s="54"/>
      <c r="E53" s="55"/>
      <c r="F53" s="56"/>
      <c r="G53" s="57"/>
      <c r="H53" s="58"/>
      <c r="I53" s="59"/>
      <c r="J53" s="57"/>
      <c r="K53" s="59" t="s">
        <v>42</v>
      </c>
      <c r="L53" s="59"/>
      <c r="M53" s="59" t="s">
        <v>64</v>
      </c>
      <c r="N53" s="59"/>
      <c r="O53" s="59"/>
      <c r="P53" s="59"/>
      <c r="Q53" s="59"/>
      <c r="R53" s="60"/>
    </row>
  </sheetData>
  <pageMargins left="0.25" right="0.25" top="0.75" bottom="0.75" header="0.3" footer="0.3"/>
  <pageSetup paperSize="3" orientation="landscape" r:id="rId1"/>
  <headerFooter>
    <oddHeader>&amp;CTime Scan Error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mgs9</dc:creator>
  <cp:lastModifiedBy>Matthew Stedinger</cp:lastModifiedBy>
  <cp:lastPrinted>2012-01-10T22:35:52Z</cp:lastPrinted>
  <dcterms:created xsi:type="dcterms:W3CDTF">2011-08-08T22:28:27Z</dcterms:created>
  <dcterms:modified xsi:type="dcterms:W3CDTF">2014-12-08T19:49:11Z</dcterms:modified>
</cp:coreProperties>
</file>