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660" yWindow="220" windowWidth="33300" windowHeight="20720" activeTab="1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7" i="5" l="1"/>
  <c r="K56" i="5"/>
  <c r="K55" i="5"/>
  <c r="K54" i="5"/>
  <c r="K53" i="5"/>
  <c r="K52" i="5"/>
  <c r="K17" i="6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H68" i="5"/>
  <c r="H67" i="5"/>
  <c r="H61" i="5"/>
  <c r="H60" i="5"/>
  <c r="L17" i="6"/>
  <c r="J17" i="6"/>
  <c r="H17" i="6"/>
  <c r="L16" i="6"/>
  <c r="J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L11" i="6"/>
  <c r="J11" i="6"/>
  <c r="H11" i="6"/>
  <c r="L10" i="6"/>
  <c r="J10" i="6"/>
  <c r="H10" i="6"/>
  <c r="L9" i="6"/>
  <c r="J9" i="6"/>
  <c r="H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<sst xmlns="http://schemas.openxmlformats.org/spreadsheetml/2006/main" count="584" uniqueCount="479">
  <si>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</si>
  <si>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</si>
  <si>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</si>
  <si>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</si>
  <si>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</si>
  <si>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</si>
  <si>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</si>
  <si>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</si>
  <si>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</si>
  <si>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</si>
  <si>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</si>
  <si>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</si>
  <si>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</si>
  <si>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</si>
  <si>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</si>
  <si>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</si>
  <si>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</si>
  <si>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</si>
  <si>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</si>
  <si>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</si>
  <si>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</si>
  <si>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</si>
  <si>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</si>
  <si>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</si>
  <si>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</si>
  <si>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</si>
  <si>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</si>
  <si>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</si>
  <si>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</si>
  <si>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</si>
  <si>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</si>
  <si>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</si>
  <si>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</si>
  <si>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</si>
  <si>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</si>
  <si>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</si>
  <si>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</si>
  <si>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</si>
  <si>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</si>
  <si>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</si>
  <si>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</si>
  <si>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</si>
  <si>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</si>
  <si>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</si>
  <si>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</si>
  <si>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</si>
  <si>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</si>
  <si>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</si>
  <si>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</si>
  <si>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</si>
  <si>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</si>
  <si>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</si>
  <si>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</si>
  <si>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</si>
  <si>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</si>
  <si>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</si>
  <si>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</si>
  <si>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</si>
  <si>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</si>
  <si>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</si>
  <si>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</si>
  <si>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</si>
  <si>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</si>
  <si>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</si>
  <si>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</si>
  <si>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</si>
  <si>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</si>
  <si>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</si>
  <si>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</si>
  <si>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</si>
  <si>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</si>
  <si>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</si>
  <si>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</si>
  <si>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</si>
  <si>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</si>
  <si>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</si>
  <si>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</si>
  <si>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</si>
  <si>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</si>
  <si>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</si>
  <si>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</si>
  <si>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</si>
  <si>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</si>
  <si>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</si>
  <si>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</si>
  <si>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</si>
  <si>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</si>
  <si>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</si>
  <si>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</si>
  <si>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</si>
  <si>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</si>
  <si>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</si>
  <si>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</si>
  <si>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</si>
  <si>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</si>
  <si>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</si>
  <si>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</si>
  <si>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</si>
  <si>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</si>
  <si>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</si>
  <si>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</si>
  <si>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</si>
  <si>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</si>
  <si>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</si>
  <si>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</si>
  <si>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</si>
  <si>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</si>
  <si>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</si>
  <si>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</si>
  <si>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</si>
  <si>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</si>
  <si>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</si>
  <si>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</si>
  <si>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</si>
  <si>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</si>
  <si>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</si>
  <si>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</si>
  <si>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</si>
  <si>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</si>
  <si>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</si>
  <si>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</si>
  <si>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</si>
  <si>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</si>
  <si>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</si>
  <si>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</si>
  <si>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</si>
  <si>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</si>
  <si>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</si>
  <si>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</si>
  <si>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</si>
  <si>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</si>
  <si>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</si>
  <si>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</si>
  <si>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</si>
  <si>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</si>
  <si>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</si>
  <si>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</si>
  <si>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</si>
  <si>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</si>
  <si>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</si>
  <si>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</si>
  <si>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</si>
  <si>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</si>
  <si>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</si>
  <si>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</si>
  <si>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</si>
  <si>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</si>
  <si>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</si>
  <si>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</si>
  <si>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</si>
  <si>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</si>
  <si>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</si>
  <si>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</si>
  <si>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</si>
  <si>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</si>
  <si>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</si>
  <si>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</si>
  <si>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</si>
  <si>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</si>
  <si>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</si>
  <si>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</si>
  <si>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</si>
  <si>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</si>
  <si>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</si>
  <si>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</si>
  <si>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</si>
  <si>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</si>
  <si>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</si>
  <si>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</si>
  <si>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</si>
  <si>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</si>
  <si>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</si>
  <si>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</si>
  <si>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</si>
  <si>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</si>
  <si>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</si>
  <si>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</si>
  <si>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</si>
  <si>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</si>
  <si>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</si>
  <si>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</si>
  <si>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</si>
  <si>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</si>
  <si>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</si>
  <si>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</si>
  <si>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</si>
  <si>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</si>
  <si>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</si>
  <si>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</si>
  <si>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</si>
  <si>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</si>
  <si>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</si>
  <si>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</si>
  <si>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</si>
  <si>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</si>
  <si>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</si>
  <si>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</si>
  <si>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</si>
  <si>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</si>
  <si>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</si>
  <si>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</si>
  <si>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</si>
  <si>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</si>
  <si>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</si>
  <si>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</si>
  <si>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</si>
  <si>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</si>
  <si>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</si>
  <si>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</si>
  <si>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</si>
  <si>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</si>
  <si>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</si>
  <si>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</si>
  <si>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</si>
  <si>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</si>
  <si>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</si>
  <si>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</si>
  <si>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</si>
  <si>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</si>
  <si>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</si>
  <si>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</si>
  <si>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</si>
  <si>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</si>
  <si>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</si>
  <si>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</si>
  <si>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</si>
  <si>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</si>
  <si>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</si>
  <si>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</si>
  <si>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</si>
  <si>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</si>
  <si>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</si>
  <si>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</si>
  <si>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</si>
  <si>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</si>
  <si>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</si>
  <si>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</si>
  <si>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</si>
  <si>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</si>
  <si>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</si>
  <si>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</si>
  <si>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</si>
  <si>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</si>
  <si>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</si>
  <si>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</si>
  <si>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</si>
  <si>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</si>
  <si>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</si>
  <si>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</si>
  <si>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</si>
  <si>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</si>
  <si>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</si>
  <si>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</si>
  <si>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</si>
  <si>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</si>
  <si>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</si>
  <si>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</si>
  <si>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</si>
  <si>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</si>
  <si>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</si>
  <si>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</si>
  <si>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</si>
  <si>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</si>
  <si>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</si>
  <si>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</si>
  <si>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</si>
  <si>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</si>
  <si>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</si>
  <si>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</si>
  <si>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</si>
  <si>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</si>
  <si>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</si>
  <si>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</si>
  <si>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</si>
  <si>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</si>
  <si>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</si>
  <si>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</si>
  <si>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</si>
  <si>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</si>
  <si>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</si>
  <si>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</si>
  <si>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</si>
  <si>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</si>
  <si>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</si>
  <si>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</si>
  <si>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</si>
  <si>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</si>
  <si>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</si>
  <si>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</si>
  <si>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</si>
  <si>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</si>
  <si>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</si>
  <si>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</si>
  <si>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</si>
  <si>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</si>
  <si>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</si>
  <si>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</si>
  <si>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</si>
  <si>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</si>
  <si>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</si>
  <si>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</si>
  <si>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</si>
  <si>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</si>
  <si>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</si>
  <si>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</si>
  <si>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</si>
  <si>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</si>
  <si>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</si>
  <si>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</si>
  <si>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</si>
  <si>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</si>
  <si>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</si>
  <si>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</si>
  <si>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</si>
  <si>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</si>
  <si>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</si>
  <si>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</si>
  <si>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</si>
  <si>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</si>
  <si>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</si>
  <si>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</si>
  <si>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</si>
  <si>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</si>
  <si>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</si>
  <si>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</si>
  <si>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</si>
  <si>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</si>
  <si>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</si>
  <si>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</si>
  <si>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</si>
  <si>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</si>
  <si>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</si>
  <si>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</si>
  <si>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</si>
  <si>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</si>
  <si>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</si>
  <si>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</si>
  <si>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</si>
  <si>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</si>
  <si>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</si>
  <si>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</si>
  <si>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</si>
  <si>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</si>
  <si>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</si>
  <si>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</si>
  <si>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</si>
  <si>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</si>
  <si>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</si>
  <si>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</si>
  <si>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</si>
  <si>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</si>
  <si>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</si>
  <si>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</si>
  <si>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</si>
  <si>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</si>
  <si>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</si>
  <si>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</si>
  <si>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</si>
  <si>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</si>
  <si>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</si>
  <si>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</si>
  <si>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</si>
  <si>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</si>
  <si>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</si>
  <si>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</si>
  <si>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</si>
  <si>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</si>
  <si>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</si>
  <si>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</si>
  <si>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</si>
  <si>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</si>
  <si>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</si>
  <si>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</si>
  <si>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</si>
  <si>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</si>
  <si>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</si>
  <si>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</si>
  <si>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</si>
  <si>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</si>
  <si>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</si>
  <si>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</si>
  <si>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</si>
  <si>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</si>
  <si>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</si>
  <si>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</si>
  <si>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</si>
  <si>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</si>
  <si>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</si>
  <si>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</si>
  <si>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</si>
  <si>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</si>
  <si>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</si>
  <si>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</si>
  <si>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</si>
  <si>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</si>
  <si>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</si>
  <si>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</si>
  <si>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</si>
  <si>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</si>
  <si>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</si>
  <si>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</si>
  <si>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</si>
  <si>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</si>
  <si>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</si>
  <si>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</si>
  <si>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</si>
  <si>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</si>
  <si>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</si>
  <si>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</si>
  <si>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</si>
  <si>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</si>
  <si>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</si>
  <si>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</si>
  <si>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</si>
  <si>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</si>
  <si>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</si>
  <si>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</si>
  <si>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</si>
  <si>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</si>
  <si>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</si>
  <si>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</si>
  <si>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</si>
  <si>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</si>
  <si>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</si>
  <si>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</si>
  <si>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</si>
  <si>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</si>
  <si>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</si>
  <si>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</si>
  <si>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</si>
  <si>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</si>
  <si>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</si>
  <si>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</si>
  <si>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</si>
  <si>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</si>
  <si>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</si>
  <si>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</si>
  <si>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</si>
  <si>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</si>
  <si>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</si>
  <si>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</si>
  <si>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</si>
  <si>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</si>
  <si>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</si>
  <si>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</si>
  <si>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</si>
  <si>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</si>
  <si>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</si>
  <si>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</si>
  <si>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</si>
  <si>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</si>
  <si>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</si>
  <si>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</si>
  <si>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</si>
  <si>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</si>
  <si>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</si>
  <si>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</si>
  <si>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</si>
  <si>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</si>
  <si>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</si>
  <si>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</si>
  <si>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</si>
  <si>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</si>
  <si>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</si>
  <si>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</si>
  <si>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</si>
  <si>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</si>
  <si>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</si>
  <si>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</si>
  <si>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</si>
  <si>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</si>
  <si>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</si>
  <si>
    <t>Dump BPMs</t>
  </si>
  <si>
    <t>A1</t>
  </si>
  <si>
    <t>A2</t>
  </si>
  <si>
    <t>A3</t>
  </si>
  <si>
    <t>A4</t>
  </si>
  <si>
    <t>A5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</si>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</sst>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4" workbookViewId="0">
      <selection activeCell="B7" sqref="B7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447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448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433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233</v>
      </c>
      <c r="I109" s="36" t="s">
        <v>358</v>
      </c>
      <c r="J109" s="1" t="str">
        <f t="shared" si="24"/>
        <v>02:CB:EA:CB:EA:85</v>
      </c>
      <c r="K109" s="30" t="str">
        <f t="shared" si="25"/>
        <v>172.18.52.133</v>
      </c>
      <c r="L109" s="1" t="str">
        <f t="shared" si="26"/>
        <v>erpxbpm133.classe.cornell.edu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359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360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361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362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363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364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365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366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367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368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369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6"/>
  <sheetViews>
    <sheetView tabSelected="1" topLeftCell="A26" workbookViewId="0">
      <selection activeCell="K53" sqref="K53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394</v>
      </c>
      <c r="F8">
        <v>2</v>
      </c>
      <c r="H8" s="1">
        <f>100+HEX2DEC(I8)</f>
        <v>190</v>
      </c>
      <c r="I8" s="36" t="s">
        <v>434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435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436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437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370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371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372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373</v>
      </c>
      <c r="F16">
        <v>10</v>
      </c>
      <c r="H16" s="1">
        <f t="shared" si="1"/>
        <v>177</v>
      </c>
      <c r="I16" s="36" t="s">
        <v>438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377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374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375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376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378</v>
      </c>
      <c r="F21">
        <v>15</v>
      </c>
      <c r="H21" s="1">
        <f t="shared" si="1"/>
        <v>161</v>
      </c>
      <c r="I21" s="36" t="s">
        <v>439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379</v>
      </c>
      <c r="F22">
        <v>16</v>
      </c>
      <c r="H22" s="1">
        <f t="shared" si="1"/>
        <v>255</v>
      </c>
      <c r="I22" s="36" t="s">
        <v>440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380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381</v>
      </c>
      <c r="C25" t="s">
        <v>393</v>
      </c>
      <c r="E25" t="s">
        <v>395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3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382</v>
      </c>
      <c r="F26">
        <v>3</v>
      </c>
      <c r="H26" s="1">
        <f t="shared" ref="H26:H40" si="5">100+HEX2DEC(I26)</f>
        <v>254</v>
      </c>
      <c r="I26" s="36" t="s">
        <v>441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449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385</v>
      </c>
      <c r="F30">
        <v>7</v>
      </c>
      <c r="H30" s="1">
        <f t="shared" si="5"/>
        <v>112</v>
      </c>
      <c r="I30" s="36" t="s">
        <v>442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386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387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>
      <c r="B33" t="s">
        <v>388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>
      <c r="B34" t="s">
        <v>450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>
      <c r="B35" t="s">
        <v>389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>
      <c r="B36" t="s">
        <v>390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>
      <c r="B37" t="s">
        <v>451</v>
      </c>
      <c r="F37">
        <v>14</v>
      </c>
      <c r="H37" s="1">
        <f t="shared" si="5"/>
        <v>258</v>
      </c>
      <c r="I37" s="36" t="s">
        <v>443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>
      <c r="B38" t="s">
        <v>391</v>
      </c>
      <c r="F38">
        <v>15</v>
      </c>
      <c r="H38" s="1">
        <f t="shared" si="5"/>
        <v>126</v>
      </c>
      <c r="I38" s="36" t="s">
        <v>444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>
      <c r="B39" t="s">
        <v>392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>
      <c r="B40" t="s">
        <v>452</v>
      </c>
      <c r="F40">
        <v>17</v>
      </c>
      <c r="H40" s="1">
        <f t="shared" si="5"/>
        <v>192</v>
      </c>
      <c r="I40" s="36" t="s">
        <v>445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>
      <c r="B42" t="s">
        <v>396</v>
      </c>
      <c r="E42" t="s">
        <v>405</v>
      </c>
      <c r="F42">
        <v>2</v>
      </c>
      <c r="H42" s="1">
        <f t="shared" ref="H42:H43" si="8">100+HEX2DEC(I42)</f>
        <v>256</v>
      </c>
      <c r="I42" s="36" t="s">
        <v>469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2">
      <c r="B43" t="s">
        <v>397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2">
      <c r="B44" t="s">
        <v>398</v>
      </c>
      <c r="F44">
        <v>4</v>
      </c>
      <c r="H44" s="1">
        <f t="shared" ref="H44:H58" si="11">100+HEX2DEC(I44)</f>
        <v>100</v>
      </c>
      <c r="I44" s="36"/>
      <c r="J44" s="1" t="str">
        <f t="shared" ref="J44:J58" si="12">"02:CB:EA:CB:EA:"&amp;TEXT(I44,"00")</f>
        <v>02:CB:EA:CB:EA:00</v>
      </c>
      <c r="L44" s="1" t="str">
        <f t="shared" ref="L44:L57" si="13">"erpxbpm"&amp;TEXT(HEX2DEC(I44),"000")&amp;".classe.cornell.edu"</f>
        <v>erpxbpm000.classe.cornell.edu</v>
      </c>
    </row>
    <row r="45" spans="2:12">
      <c r="B45" t="s">
        <v>399</v>
      </c>
      <c r="F45">
        <v>5</v>
      </c>
      <c r="H45" s="1">
        <f t="shared" si="11"/>
        <v>100</v>
      </c>
      <c r="I45" s="36"/>
      <c r="J45" s="1" t="str">
        <f t="shared" si="12"/>
        <v>02:CB:EA:CB:EA:00</v>
      </c>
      <c r="L45" s="1" t="str">
        <f t="shared" si="13"/>
        <v>erpxbpm000.classe.cornell.edu</v>
      </c>
    </row>
    <row r="46" spans="2:12">
      <c r="B46" t="s">
        <v>400</v>
      </c>
      <c r="F46">
        <v>6</v>
      </c>
      <c r="H46" s="1">
        <f t="shared" si="11"/>
        <v>100</v>
      </c>
      <c r="I46" s="36"/>
      <c r="J46" s="1" t="str">
        <f t="shared" si="12"/>
        <v>02:CB:EA:CB:EA:00</v>
      </c>
      <c r="L46" s="1" t="str">
        <f t="shared" si="13"/>
        <v>erpxbpm000.classe.cornell.edu</v>
      </c>
    </row>
    <row r="47" spans="2:12">
      <c r="B47" t="s">
        <v>401</v>
      </c>
      <c r="F47">
        <v>7</v>
      </c>
      <c r="H47" s="1">
        <f t="shared" si="11"/>
        <v>100</v>
      </c>
      <c r="I47" s="36"/>
      <c r="J47" s="1" t="str">
        <f t="shared" si="12"/>
        <v>02:CB:EA:CB:EA:00</v>
      </c>
      <c r="L47" s="1" t="str">
        <f t="shared" si="13"/>
        <v>erpxbpm000.classe.cornell.edu</v>
      </c>
    </row>
    <row r="48" spans="2:12">
      <c r="B48" t="s">
        <v>402</v>
      </c>
      <c r="F48">
        <v>8</v>
      </c>
      <c r="H48" s="1">
        <f t="shared" si="11"/>
        <v>100</v>
      </c>
      <c r="I48" s="36"/>
      <c r="J48" s="1" t="str">
        <f t="shared" si="12"/>
        <v>02:CB:EA:CB:EA:00</v>
      </c>
      <c r="L48" s="1" t="str">
        <f t="shared" si="13"/>
        <v>erpxbpm000.classe.cornell.edu</v>
      </c>
    </row>
    <row r="49" spans="2:12">
      <c r="B49" t="s">
        <v>403</v>
      </c>
      <c r="C49" t="s">
        <v>425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8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2">
      <c r="B50" t="s">
        <v>404</v>
      </c>
      <c r="C50" t="s">
        <v>426</v>
      </c>
      <c r="F50">
        <v>10</v>
      </c>
      <c r="H50" s="1">
        <f t="shared" si="14"/>
        <v>191</v>
      </c>
      <c r="I50" s="36" t="s">
        <v>470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2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2" ht="15">
      <c r="B52" s="37" t="s">
        <v>427</v>
      </c>
      <c r="C52" t="s">
        <v>472</v>
      </c>
      <c r="F52">
        <v>12</v>
      </c>
      <c r="H52" s="1">
        <f t="shared" si="11"/>
        <v>261</v>
      </c>
      <c r="I52" s="36" t="s">
        <v>473</v>
      </c>
      <c r="J52" s="1" t="str">
        <f t="shared" si="12"/>
        <v>02:CB:EA:CB:EA:A1</v>
      </c>
      <c r="K52" s="30" t="str">
        <f t="shared" si="16"/>
        <v>172.18.52.161</v>
      </c>
      <c r="L52" s="1" t="str">
        <f t="shared" si="13"/>
        <v>erpxbpm161.classe.cornell.edu</v>
      </c>
    </row>
    <row r="53" spans="2:12" ht="15">
      <c r="B53" s="37" t="s">
        <v>428</v>
      </c>
      <c r="F53">
        <v>13</v>
      </c>
      <c r="H53" s="1">
        <f t="shared" si="11"/>
        <v>262</v>
      </c>
      <c r="I53" s="36" t="s">
        <v>474</v>
      </c>
      <c r="J53" s="1" t="str">
        <f t="shared" si="12"/>
        <v>02:CB:EA:CB:EA:A2</v>
      </c>
      <c r="K53" s="30" t="str">
        <f t="shared" si="16"/>
        <v>172.18.52.162</v>
      </c>
      <c r="L53" s="1" t="str">
        <f t="shared" si="13"/>
        <v>erpxbpm162.classe.cornell.edu</v>
      </c>
    </row>
    <row r="54" spans="2:12" ht="15">
      <c r="B54" s="37" t="s">
        <v>429</v>
      </c>
      <c r="F54">
        <v>14</v>
      </c>
      <c r="H54" s="1">
        <f t="shared" si="11"/>
        <v>263</v>
      </c>
      <c r="I54" s="36" t="s">
        <v>475</v>
      </c>
      <c r="J54" s="1" t="str">
        <f t="shared" si="12"/>
        <v>02:CB:EA:CB:EA:A3</v>
      </c>
      <c r="K54" s="30" t="str">
        <f t="shared" si="16"/>
        <v>172.18.52.163</v>
      </c>
      <c r="L54" s="1" t="str">
        <f t="shared" si="13"/>
        <v>erpxbpm163.classe.cornell.edu</v>
      </c>
    </row>
    <row r="55" spans="2:12" ht="15">
      <c r="B55" s="37" t="s">
        <v>430</v>
      </c>
      <c r="F55">
        <v>15</v>
      </c>
      <c r="H55" s="1">
        <f t="shared" si="11"/>
        <v>264</v>
      </c>
      <c r="I55" s="36" t="s">
        <v>476</v>
      </c>
      <c r="J55" s="1" t="str">
        <f t="shared" si="12"/>
        <v>02:CB:EA:CB:EA:A4</v>
      </c>
      <c r="K55" s="30" t="str">
        <f t="shared" si="16"/>
        <v>172.18.52.164</v>
      </c>
      <c r="L55" s="1" t="str">
        <f t="shared" si="13"/>
        <v>erpxbpm164.classe.cornell.edu</v>
      </c>
    </row>
    <row r="56" spans="2:12" ht="15">
      <c r="B56" s="37" t="s">
        <v>431</v>
      </c>
      <c r="F56">
        <v>16</v>
      </c>
      <c r="H56" s="1">
        <f t="shared" si="11"/>
        <v>265</v>
      </c>
      <c r="I56" s="36" t="s">
        <v>477</v>
      </c>
      <c r="J56" s="1" t="str">
        <f t="shared" si="12"/>
        <v>02:CB:EA:CB:EA:A5</v>
      </c>
      <c r="K56" s="30" t="str">
        <f t="shared" si="16"/>
        <v>172.18.52.165</v>
      </c>
      <c r="L56" s="1" t="str">
        <f t="shared" si="13"/>
        <v>erpxbpm165.classe.cornell.edu</v>
      </c>
    </row>
    <row r="57" spans="2:12" ht="15">
      <c r="B57" s="37" t="s">
        <v>432</v>
      </c>
      <c r="F57">
        <v>17</v>
      </c>
      <c r="H57" s="1">
        <f t="shared" si="11"/>
        <v>266</v>
      </c>
      <c r="I57" s="36" t="s">
        <v>478</v>
      </c>
      <c r="J57" s="1" t="str">
        <f t="shared" si="12"/>
        <v>02:CB:EA:CB:EA:A6</v>
      </c>
      <c r="K57" s="30" t="str">
        <f t="shared" si="16"/>
        <v>172.18.52.166</v>
      </c>
      <c r="L57" s="1" t="str">
        <f t="shared" si="13"/>
        <v>erpxbpm166.classe.cornell.edu</v>
      </c>
    </row>
    <row r="58" spans="2:12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K58" s="30"/>
      <c r="L58" s="1" t="str">
        <f t="shared" ref="L58" si="18">"erpxbpm"&amp;TEXT(HEX2DEC(I58),"000")&amp;".classe.cornell.edu"</f>
        <v>erpxbpm000.classe.cornell.edu</v>
      </c>
    </row>
    <row r="60" spans="2:12">
      <c r="B60" t="s">
        <v>407</v>
      </c>
      <c r="E60" t="s">
        <v>406</v>
      </c>
      <c r="F60">
        <v>2</v>
      </c>
      <c r="H60" s="1">
        <f>HEX2DEC(I60)</f>
        <v>85</v>
      </c>
      <c r="I60" s="21" t="s">
        <v>360</v>
      </c>
      <c r="J60" t="s">
        <v>64</v>
      </c>
      <c r="K60" s="30" t="s">
        <v>69</v>
      </c>
      <c r="L60" t="s">
        <v>70</v>
      </c>
    </row>
    <row r="61" spans="2:12">
      <c r="B61" t="s">
        <v>408</v>
      </c>
      <c r="F61">
        <v>3</v>
      </c>
      <c r="H61" s="1">
        <f>HEX2DEC(I61)</f>
        <v>27</v>
      </c>
      <c r="I61" s="21" t="s">
        <v>341</v>
      </c>
      <c r="J61" t="s">
        <v>95</v>
      </c>
      <c r="K61" s="30" t="s">
        <v>85</v>
      </c>
      <c r="L61" t="s">
        <v>71</v>
      </c>
    </row>
    <row r="62" spans="2:12">
      <c r="B62" t="s">
        <v>409</v>
      </c>
      <c r="F62">
        <v>4</v>
      </c>
      <c r="H62" s="1">
        <f t="shared" ref="H62:H76" si="19">100+HEX2DEC(I62)</f>
        <v>100</v>
      </c>
      <c r="I62" s="36"/>
      <c r="J62" s="1" t="str">
        <f t="shared" ref="J62:J76" si="20">"02:CB:EA:CB:EA:"&amp;TEXT(I62,"00")</f>
        <v>02:CB:EA:CB:EA:00</v>
      </c>
      <c r="L62" s="1" t="str">
        <f t="shared" ref="L62:L75" si="21">"erpxbpm"&amp;TEXT(HEX2DEC(I62),"000")&amp;".classe.cornell.edu"</f>
        <v>erpxbpm000.classe.cornell.edu</v>
      </c>
    </row>
    <row r="63" spans="2:12">
      <c r="B63" t="s">
        <v>410</v>
      </c>
      <c r="F63">
        <v>5</v>
      </c>
      <c r="H63" s="1">
        <f t="shared" si="19"/>
        <v>100</v>
      </c>
      <c r="I63" s="36"/>
      <c r="J63" s="1" t="str">
        <f t="shared" si="20"/>
        <v>02:CB:EA:CB:EA:00</v>
      </c>
      <c r="L63" s="1" t="str">
        <f t="shared" si="21"/>
        <v>erpxbpm000.classe.cornell.edu</v>
      </c>
    </row>
    <row r="64" spans="2:12">
      <c r="B64" t="s">
        <v>411</v>
      </c>
      <c r="F64">
        <v>6</v>
      </c>
      <c r="H64" s="1">
        <f t="shared" si="19"/>
        <v>100</v>
      </c>
      <c r="I64" s="36"/>
      <c r="J64" s="1" t="str">
        <f t="shared" si="20"/>
        <v>02:CB:EA:CB:EA:00</v>
      </c>
      <c r="L64" s="1" t="str">
        <f t="shared" si="21"/>
        <v>erpxbpm000.classe.cornell.edu</v>
      </c>
    </row>
    <row r="65" spans="2:12">
      <c r="B65" t="s">
        <v>412</v>
      </c>
      <c r="F65">
        <v>7</v>
      </c>
      <c r="H65" s="1">
        <f t="shared" si="19"/>
        <v>100</v>
      </c>
      <c r="I65" s="36"/>
      <c r="J65" s="1" t="str">
        <f t="shared" si="20"/>
        <v>02:CB:EA:CB:EA:00</v>
      </c>
      <c r="L65" s="1" t="str">
        <f t="shared" si="21"/>
        <v>erpxbpm000.classe.cornell.edu</v>
      </c>
    </row>
    <row r="66" spans="2:12">
      <c r="B66" t="s">
        <v>413</v>
      </c>
      <c r="F66">
        <v>8</v>
      </c>
      <c r="H66" s="1">
        <f t="shared" si="19"/>
        <v>100</v>
      </c>
      <c r="I66" s="36"/>
      <c r="J66" s="1" t="str">
        <f t="shared" si="20"/>
        <v>02:CB:EA:CB:EA:00</v>
      </c>
      <c r="L66" s="1" t="str">
        <f t="shared" si="21"/>
        <v>erpxbpm000.classe.cornell.edu</v>
      </c>
    </row>
    <row r="67" spans="2:12">
      <c r="B67" t="s">
        <v>414</v>
      </c>
      <c r="C67" t="s">
        <v>424</v>
      </c>
      <c r="F67">
        <v>9</v>
      </c>
      <c r="H67" s="1">
        <f>HEX2DEC(I67)</f>
        <v>28</v>
      </c>
      <c r="I67" s="21" t="s">
        <v>369</v>
      </c>
      <c r="J67" t="s">
        <v>96</v>
      </c>
      <c r="K67" s="30" t="s">
        <v>86</v>
      </c>
      <c r="L67" t="s">
        <v>76</v>
      </c>
    </row>
    <row r="68" spans="2:12">
      <c r="B68" t="s">
        <v>415</v>
      </c>
      <c r="C68" t="s">
        <v>423</v>
      </c>
      <c r="F68">
        <v>10</v>
      </c>
      <c r="H68" s="1">
        <f>HEX2DEC(I68)</f>
        <v>36</v>
      </c>
      <c r="I68" s="21" t="s">
        <v>311</v>
      </c>
      <c r="J68" t="s">
        <v>66</v>
      </c>
      <c r="K68" s="30" t="s">
        <v>62</v>
      </c>
      <c r="L68" t="s">
        <v>73</v>
      </c>
    </row>
    <row r="69" spans="2:12">
      <c r="F69">
        <v>11</v>
      </c>
      <c r="H69" s="1">
        <f t="shared" si="19"/>
        <v>100</v>
      </c>
      <c r="I69" s="36"/>
      <c r="J69" s="1" t="str">
        <f t="shared" si="20"/>
        <v>02:CB:EA:CB:EA:00</v>
      </c>
      <c r="L69" s="1" t="str">
        <f t="shared" si="21"/>
        <v>erpxbpm000.classe.cornell.edu</v>
      </c>
    </row>
    <row r="70" spans="2:12">
      <c r="F70">
        <v>12</v>
      </c>
      <c r="H70" s="1">
        <f t="shared" si="19"/>
        <v>100</v>
      </c>
      <c r="I70" s="36"/>
      <c r="J70" s="1" t="str">
        <f t="shared" si="20"/>
        <v>02:CB:EA:CB:EA:00</v>
      </c>
      <c r="L70" s="1" t="str">
        <f t="shared" si="21"/>
        <v>erpxbpm000.classe.cornell.edu</v>
      </c>
    </row>
    <row r="71" spans="2:12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1"/>
        <v>erpxbpm000.classe.cornell.edu</v>
      </c>
    </row>
    <row r="72" spans="2:12">
      <c r="B72" t="s">
        <v>416</v>
      </c>
      <c r="C72" t="s">
        <v>421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1"/>
        <v>erpxbpm000.classe.cornell.edu</v>
      </c>
    </row>
    <row r="73" spans="2:12">
      <c r="B73" t="s">
        <v>417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1"/>
        <v>erpxbpm000.classe.cornell.edu</v>
      </c>
    </row>
    <row r="74" spans="2:12">
      <c r="B74" t="s">
        <v>418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1"/>
        <v>erpxbpm000.classe.cornell.edu</v>
      </c>
    </row>
    <row r="75" spans="2:12">
      <c r="B75" t="s">
        <v>419</v>
      </c>
      <c r="C75" t="s">
        <v>422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1"/>
        <v>erpxbpm000.classe.cornell.edu</v>
      </c>
    </row>
    <row r="76" spans="2:12">
      <c r="B76" t="s">
        <v>420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2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I17" sqref="I17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453</v>
      </c>
      <c r="C8" t="s">
        <v>464</v>
      </c>
      <c r="E8" t="s">
        <v>463</v>
      </c>
      <c r="F8">
        <v>2</v>
      </c>
      <c r="H8" s="1">
        <f>100+HEX2DEC(I8)</f>
        <v>229</v>
      </c>
      <c r="I8" s="36">
        <v>81</v>
      </c>
      <c r="J8" s="1" t="str">
        <f>"02:CB:EA:CB:EA:"&amp;TEXT(I8,"00")</f>
        <v>02:CB:EA:CB:EA:81</v>
      </c>
      <c r="K8" s="30" t="str">
        <f t="shared" ref="K8:K17" si="0">"172.18.52."&amp;TEXT(HEX2DEC(I8),"0")</f>
        <v>172.18.52.129</v>
      </c>
      <c r="L8" s="1" t="str">
        <f>"erpxbpm"&amp;TEXT(HEX2DEC(I8),"000")&amp;".classe.cornell.edu"</f>
        <v>erpxbpm129.classe.cornell.edu</v>
      </c>
    </row>
    <row r="9" spans="2:12">
      <c r="B9" t="s">
        <v>454</v>
      </c>
      <c r="C9" t="s">
        <v>465</v>
      </c>
      <c r="F9">
        <v>3</v>
      </c>
      <c r="H9" s="1">
        <f t="shared" ref="H9:H14" si="1">HEX2DEC(I9)</f>
        <v>58</v>
      </c>
      <c r="I9" s="36" t="s">
        <v>466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455</v>
      </c>
      <c r="F10">
        <v>4</v>
      </c>
      <c r="H10" s="1">
        <f t="shared" si="1"/>
        <v>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456</v>
      </c>
      <c r="F11">
        <v>5</v>
      </c>
      <c r="H11" s="1">
        <f t="shared" si="1"/>
        <v>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457</v>
      </c>
      <c r="F12">
        <v>6</v>
      </c>
      <c r="H12" s="1">
        <f t="shared" si="1"/>
        <v>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458</v>
      </c>
      <c r="F13">
        <v>7</v>
      </c>
      <c r="H13" s="1">
        <f t="shared" si="1"/>
        <v>43</v>
      </c>
      <c r="I13" s="36" t="s">
        <v>467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459</v>
      </c>
      <c r="F14">
        <v>8</v>
      </c>
      <c r="H14" s="1">
        <f t="shared" si="1"/>
        <v>142</v>
      </c>
      <c r="I14" s="36" t="s">
        <v>468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460</v>
      </c>
      <c r="F15">
        <v>9</v>
      </c>
      <c r="H15" s="1">
        <f t="shared" ref="H15:H17" si="4">HEX2DEC(I15)</f>
        <v>50</v>
      </c>
      <c r="I15" s="36">
        <v>32</v>
      </c>
      <c r="J15" s="1" t="str">
        <f t="shared" ref="J15:J17" si="5">"02:CB:EA:CB:EA:"&amp;TEXT(I15,"00")</f>
        <v>02:CB:EA:CB:EA:32</v>
      </c>
      <c r="K15" s="30" t="str">
        <f t="shared" si="0"/>
        <v>172.18.52.50</v>
      </c>
      <c r="L15" s="1" t="str">
        <f t="shared" ref="L15:L17" si="6">"erpxbpm"&amp;TEXT(HEX2DEC(I15),"000")&amp;".classe.cornell.edu"</f>
        <v>erpxbpm050.classe.cornell.edu</v>
      </c>
    </row>
    <row r="16" spans="2:12">
      <c r="B16" t="s">
        <v>461</v>
      </c>
      <c r="F16">
        <v>10</v>
      </c>
      <c r="H16" s="1">
        <f t="shared" si="4"/>
        <v>8</v>
      </c>
      <c r="I16" s="36" t="s">
        <v>471</v>
      </c>
      <c r="J16" s="1" t="str">
        <f t="shared" si="5"/>
        <v>02:CB:EA:CB:EA:08</v>
      </c>
      <c r="K16" s="30" t="str">
        <f t="shared" si="0"/>
        <v>172.18.52.8</v>
      </c>
      <c r="L16" s="1" t="str">
        <f t="shared" si="6"/>
        <v>erpxbpm008.classe.cornell.edu</v>
      </c>
    </row>
    <row r="17" spans="2:12">
      <c r="B17" t="s">
        <v>462</v>
      </c>
      <c r="F17">
        <v>11</v>
      </c>
      <c r="H17" s="1">
        <f t="shared" si="4"/>
        <v>37</v>
      </c>
      <c r="I17" s="36">
        <v>25</v>
      </c>
      <c r="J17" s="1" t="str">
        <f t="shared" si="5"/>
        <v>02:CB:EA:CB:EA:25</v>
      </c>
      <c r="K17" s="30" t="str">
        <f t="shared" si="0"/>
        <v>172.18.52.37</v>
      </c>
      <c r="L17" s="1" t="str">
        <f t="shared" si="6"/>
        <v>erpxbpm037.classe.cornell.edu</v>
      </c>
    </row>
    <row r="18" spans="2:12">
      <c r="F18">
        <v>12</v>
      </c>
      <c r="H18" s="1">
        <f t="shared" ref="H18:H23" si="7">HEX2DEC(I18)</f>
        <v>0</v>
      </c>
      <c r="I18" s="36"/>
      <c r="J18" s="1" t="str">
        <f t="shared" ref="J18:J23" si="8">"02:CB:EA:CB:EA:"&amp;TEXT(I18,"00")</f>
        <v>02:CB:EA:CB:EA:00</v>
      </c>
      <c r="K18" s="30"/>
      <c r="L18" s="1" t="str">
        <f t="shared" ref="L18:L23" si="9">"erpxbpm"&amp;TEXT(HEX2DEC(I18),"000")&amp;".classe.cornell.edu"</f>
        <v>erpxbpm000.classe.cornell.edu</v>
      </c>
    </row>
    <row r="19" spans="2:12">
      <c r="F19">
        <v>13</v>
      </c>
      <c r="H19" s="1">
        <f t="shared" si="7"/>
        <v>0</v>
      </c>
      <c r="I19" s="36"/>
      <c r="J19" s="1" t="str">
        <f t="shared" si="8"/>
        <v>02:CB:EA:CB:EA:00</v>
      </c>
      <c r="K19" s="30"/>
      <c r="L19" s="1" t="str">
        <f t="shared" si="9"/>
        <v>erpxbpm000.classe.cornell.edu</v>
      </c>
    </row>
    <row r="20" spans="2:12">
      <c r="F20">
        <v>14</v>
      </c>
      <c r="H20" s="1">
        <f t="shared" si="7"/>
        <v>0</v>
      </c>
      <c r="I20" s="36"/>
      <c r="J20" s="1" t="str">
        <f t="shared" si="8"/>
        <v>02:CB:EA:CB:EA:00</v>
      </c>
      <c r="K20" s="30"/>
      <c r="L20" s="1" t="str">
        <f t="shared" si="9"/>
        <v>erpxbpm000.classe.cornell.edu</v>
      </c>
    </row>
    <row r="21" spans="2:12">
      <c r="F21">
        <v>15</v>
      </c>
      <c r="H21" s="1">
        <f t="shared" si="7"/>
        <v>0</v>
      </c>
      <c r="I21" s="36"/>
      <c r="J21" s="1" t="str">
        <f t="shared" si="8"/>
        <v>02:CB:EA:CB:EA:00</v>
      </c>
      <c r="K21" s="30"/>
      <c r="L21" s="1" t="str">
        <f t="shared" si="9"/>
        <v>erpxbpm000.classe.cornell.edu</v>
      </c>
    </row>
    <row r="22" spans="2:12">
      <c r="F22">
        <v>16</v>
      </c>
      <c r="H22" s="1">
        <f t="shared" si="7"/>
        <v>0</v>
      </c>
      <c r="I22" s="36"/>
      <c r="J22" s="1" t="str">
        <f t="shared" si="8"/>
        <v>02:CB:EA:CB:EA:00</v>
      </c>
      <c r="K22" s="30"/>
      <c r="L22" s="1" t="str">
        <f t="shared" si="9"/>
        <v>erpxbpm000.classe.cornell.edu</v>
      </c>
    </row>
    <row r="23" spans="2:12">
      <c r="F23">
        <v>17</v>
      </c>
      <c r="H23" s="1">
        <f t="shared" si="7"/>
        <v>0</v>
      </c>
      <c r="I23" s="36"/>
      <c r="J23" s="1" t="str">
        <f t="shared" si="8"/>
        <v>02:CB:EA:CB:EA:00</v>
      </c>
      <c r="K23" s="30"/>
      <c r="L23" s="1" t="str">
        <f t="shared" si="9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zoomScale="150" zoomScaleNormal="150" zoomScalePageLayoutView="150" workbookViewId="0">
      <selection activeCell="G12" sqref="G12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0">
      <c r="B1" s="17" t="s">
        <v>53</v>
      </c>
      <c r="C1" s="17"/>
      <c r="D1" s="17"/>
      <c r="E1" s="17"/>
      <c r="G1" s="17"/>
      <c r="H1" s="17"/>
      <c r="I1" s="17"/>
      <c r="J1" s="17"/>
    </row>
    <row r="2" spans="2:10">
      <c r="B2" t="s">
        <v>13</v>
      </c>
    </row>
    <row r="5" spans="2:10" ht="15" thickBot="1"/>
    <row r="6" spans="2:10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0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446</v>
      </c>
      <c r="J12" t="s">
        <v>75</v>
      </c>
    </row>
    <row r="13" spans="2:10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>
      <c r="G19">
        <v>91</v>
      </c>
      <c r="H19" t="s">
        <v>104</v>
      </c>
      <c r="I19" s="30" t="s">
        <v>94</v>
      </c>
      <c r="J19" t="s">
        <v>84</v>
      </c>
    </row>
    <row r="20" spans="2:10">
      <c r="G20">
        <v>92</v>
      </c>
      <c r="H20" t="s">
        <v>105</v>
      </c>
      <c r="I20" s="30" t="s">
        <v>107</v>
      </c>
      <c r="J20" t="s">
        <v>109</v>
      </c>
    </row>
    <row r="22" spans="2:10">
      <c r="G22">
        <v>77</v>
      </c>
      <c r="H22" t="s">
        <v>98</v>
      </c>
      <c r="I22" s="30" t="s">
        <v>88</v>
      </c>
      <c r="J22" t="s">
        <v>78</v>
      </c>
    </row>
    <row r="23" spans="2:10">
      <c r="G23">
        <v>80</v>
      </c>
      <c r="H23" t="s">
        <v>99</v>
      </c>
      <c r="I23" s="30" t="s">
        <v>89</v>
      </c>
      <c r="J23" t="s">
        <v>79</v>
      </c>
    </row>
    <row r="24" spans="2:10">
      <c r="G24">
        <v>84</v>
      </c>
      <c r="H24" t="s">
        <v>102</v>
      </c>
      <c r="I24" s="30" t="s">
        <v>92</v>
      </c>
      <c r="J24" t="s">
        <v>82</v>
      </c>
    </row>
    <row r="25" spans="2:10">
      <c r="G25">
        <v>89</v>
      </c>
      <c r="H25" t="s">
        <v>103</v>
      </c>
      <c r="I25" s="30" t="s">
        <v>93</v>
      </c>
      <c r="J25" t="s">
        <v>83</v>
      </c>
    </row>
    <row r="26" spans="2:10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2019-04-22T18:58:14Z</dcterms:modified>
</cp:coreProperties>
</file>