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4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<sst xmlns="http://schemas.openxmlformats.org/spreadsheetml/2006/main" count="25" uniqueCount="25">
  <si>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1.3.1 Coordination of ILC Accelerator Effort at ANL</t>
  </si>
  <si>
    <t>Labor (K$)</t>
  </si>
  <si>
    <t>M&amp;S (K$)</t>
  </si>
  <si>
    <t>Total (K$)</t>
  </si>
  <si>
    <t>2.2.2 Control System Design</t>
  </si>
  <si>
    <t xml:space="preserve">2.4.2 End-to-End Simulations of the Undulator-based Positron Sources from the Undulator to the Damping Ring
</t>
  </si>
  <si>
    <t>FY07</t>
  </si>
  <si>
    <t>2.5.6  Damping Ring Characterization and Optimization</t>
  </si>
  <si>
    <t>3.2.3 Diagnostic Processor for Power Supplies</t>
  </si>
  <si>
    <t>3.2.4.1 High Availability Controls System</t>
  </si>
  <si>
    <t>3.2.4.2 High Availability Standard Modules for Instrumentation Systems</t>
  </si>
  <si>
    <t>3.2.6.1 High Stability RF Phase Distribution System Development</t>
  </si>
  <si>
    <t>3.2.6.2 Control System Framework</t>
  </si>
  <si>
    <t xml:space="preserve">3.2.7 Development of Time-Resolved Photon Diagnostics for the ILC Multi-GeV Beams
</t>
  </si>
  <si>
    <t>3.2.8.1  Implementation of a New X-ray Alignment Technology for the ILC</t>
  </si>
  <si>
    <t>3.4.4  Gamma-ray Undulator</t>
  </si>
  <si>
    <t>3.5.4  Development of Time-Resolved Photon Diagnostics for the ILC Damping Ring</t>
  </si>
  <si>
    <t>3.9.3.4  Electropolishing System for the ILC at the ANL-FNAL Joint Facility</t>
  </si>
  <si>
    <t>5.2.2.1 Control Systems Support for ILCTA</t>
  </si>
  <si>
    <t>Indirect (K$)</t>
  </si>
  <si>
    <t>3.5.7  Damping Ring Beam Dynamics</t>
  </si>
  <si>
    <t>3.5.8  Damping Ring Magnets</t>
  </si>
  <si>
    <t>Total</t>
  </si>
  <si>
    <t>Control Total</t>
  </si>
  <si>
    <t>Cotrols only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</si>
</sst>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64.57421875" style="0" bestFit="1" customWidth="1"/>
    <col min="2" max="2" width="10.7109375" style="0" customWidth="1"/>
    <col min="3" max="3" width="9.7109375" style="0" customWidth="1"/>
    <col min="4" max="4" width="12.28125" style="0" customWidth="1"/>
    <col min="5" max="6" width="11.57421875" style="0" customWidth="1"/>
  </cols>
  <sheetData>
    <row r="1" ht="18">
      <c r="A1" s="3" t="s">
        <v>6</v>
      </c>
    </row>
    <row r="2" ht="12.75">
      <c r="F2" t="s">
        <v>24</v>
      </c>
    </row>
    <row r="3" spans="2:5" ht="12.75">
      <c r="B3" s="2" t="s">
        <v>1</v>
      </c>
      <c r="C3" s="2" t="s">
        <v>2</v>
      </c>
      <c r="D3" s="2" t="s">
        <v>19</v>
      </c>
      <c r="E3" s="2" t="s">
        <v>3</v>
      </c>
    </row>
    <row r="4" spans="1:5" ht="12.75">
      <c r="A4" s="1" t="s">
        <v>0</v>
      </c>
      <c r="B4">
        <v>57</v>
      </c>
      <c r="C4">
        <v>15</v>
      </c>
      <c r="D4">
        <v>25</v>
      </c>
      <c r="E4">
        <f>SUM(B4:D4)</f>
        <v>97</v>
      </c>
    </row>
    <row r="6" spans="1:6" ht="12.75">
      <c r="A6" s="4" t="s">
        <v>4</v>
      </c>
      <c r="B6">
        <v>250</v>
      </c>
      <c r="C6">
        <v>30</v>
      </c>
      <c r="D6">
        <v>94</v>
      </c>
      <c r="E6">
        <f>SUM(B6:D6)</f>
        <v>374</v>
      </c>
      <c r="F6">
        <f>SUM(B6:D6)</f>
        <v>374</v>
      </c>
    </row>
    <row r="8" spans="1:5" ht="27" customHeight="1">
      <c r="A8" s="5" t="s">
        <v>5</v>
      </c>
      <c r="B8">
        <v>222</v>
      </c>
      <c r="C8">
        <v>30</v>
      </c>
      <c r="D8">
        <v>88</v>
      </c>
      <c r="E8">
        <f>SUM(B8:D8)</f>
        <v>340</v>
      </c>
    </row>
    <row r="10" spans="1:5" ht="12.75">
      <c r="A10" s="4" t="s">
        <v>7</v>
      </c>
      <c r="B10">
        <v>60</v>
      </c>
      <c r="C10">
        <v>10</v>
      </c>
      <c r="D10">
        <v>25</v>
      </c>
      <c r="E10">
        <f>SUM(B10:D10)</f>
        <v>95</v>
      </c>
    </row>
    <row r="12" spans="1:6" ht="12.75">
      <c r="A12" s="4" t="s">
        <v>8</v>
      </c>
      <c r="B12">
        <v>37</v>
      </c>
      <c r="C12">
        <v>35</v>
      </c>
      <c r="D12">
        <v>22</v>
      </c>
      <c r="E12">
        <f>SUM(B12:D12)</f>
        <v>94</v>
      </c>
      <c r="F12">
        <f aca="true" t="shared" si="0" ref="F12:F21">SUM(B12:D12)</f>
        <v>94</v>
      </c>
    </row>
    <row r="14" spans="1:6" ht="12.75">
      <c r="A14" s="4" t="s">
        <v>9</v>
      </c>
      <c r="B14">
        <v>147</v>
      </c>
      <c r="C14">
        <v>60</v>
      </c>
      <c r="D14">
        <v>68</v>
      </c>
      <c r="E14">
        <f>SUM(B14:D14)</f>
        <v>275</v>
      </c>
      <c r="F14">
        <f t="shared" si="0"/>
        <v>275</v>
      </c>
    </row>
    <row r="16" spans="1:6" ht="12.75">
      <c r="A16" s="1" t="s">
        <v>10</v>
      </c>
      <c r="B16">
        <v>110</v>
      </c>
      <c r="C16">
        <v>40</v>
      </c>
      <c r="D16">
        <v>48</v>
      </c>
      <c r="E16">
        <f>SUM(B16:D16)</f>
        <v>198</v>
      </c>
      <c r="F16">
        <f t="shared" si="0"/>
        <v>198</v>
      </c>
    </row>
    <row r="18" spans="1:6" ht="12.75">
      <c r="A18" s="4" t="s">
        <v>11</v>
      </c>
      <c r="B18">
        <v>88</v>
      </c>
      <c r="C18">
        <v>70</v>
      </c>
      <c r="D18">
        <v>50</v>
      </c>
      <c r="E18">
        <f>SUM(B18:D18)</f>
        <v>208</v>
      </c>
      <c r="F18">
        <f t="shared" si="0"/>
        <v>208</v>
      </c>
    </row>
    <row r="20" spans="1:6" ht="12.75">
      <c r="A20" s="4" t="s">
        <v>12</v>
      </c>
      <c r="B20">
        <v>73</v>
      </c>
      <c r="C20">
        <v>30</v>
      </c>
      <c r="D20">
        <v>34</v>
      </c>
      <c r="E20">
        <f>SUM(B20:D20)</f>
        <v>137</v>
      </c>
      <c r="F20">
        <f t="shared" si="0"/>
        <v>137</v>
      </c>
    </row>
    <row r="22" spans="1:7" ht="34.5" customHeight="1">
      <c r="A22" s="5" t="s">
        <v>13</v>
      </c>
      <c r="B22">
        <v>22.4</v>
      </c>
      <c r="C22">
        <v>55</v>
      </c>
      <c r="D22">
        <v>15.3</v>
      </c>
      <c r="E22">
        <f>SUM(B22:D22)</f>
        <v>92.7</v>
      </c>
      <c r="G22" s="4"/>
    </row>
    <row r="24" spans="1:5" ht="29.25" customHeight="1">
      <c r="A24" s="5" t="s">
        <v>14</v>
      </c>
      <c r="B24">
        <v>52.9</v>
      </c>
      <c r="C24">
        <v>20</v>
      </c>
      <c r="D24">
        <v>20.6</v>
      </c>
      <c r="E24">
        <f>SUM(B24:D24)</f>
        <v>93.5</v>
      </c>
    </row>
    <row r="26" spans="1:5" ht="12.75">
      <c r="A26" s="4" t="s">
        <v>15</v>
      </c>
      <c r="B26">
        <v>188</v>
      </c>
      <c r="C26">
        <v>300</v>
      </c>
      <c r="D26">
        <v>105</v>
      </c>
      <c r="E26">
        <f>SUM(B26:D26)</f>
        <v>593</v>
      </c>
    </row>
    <row r="28" spans="1:5" ht="24.75" customHeight="1">
      <c r="A28" s="5" t="s">
        <v>16</v>
      </c>
      <c r="B28">
        <v>58.8</v>
      </c>
      <c r="C28">
        <v>20</v>
      </c>
      <c r="D28">
        <v>22.6</v>
      </c>
      <c r="E28">
        <f>SUM(B28:D28)</f>
        <v>101.4</v>
      </c>
    </row>
    <row r="30" spans="1:5" ht="12.75">
      <c r="A30" s="4" t="s">
        <v>20</v>
      </c>
      <c r="B30">
        <v>240</v>
      </c>
      <c r="C30">
        <v>30</v>
      </c>
      <c r="D30">
        <v>90</v>
      </c>
      <c r="E30">
        <f>SUM(B30:D30)</f>
        <v>360</v>
      </c>
    </row>
    <row r="32" spans="1:5" ht="12.75">
      <c r="A32" s="4" t="s">
        <v>21</v>
      </c>
      <c r="B32">
        <v>60</v>
      </c>
      <c r="C32">
        <v>10</v>
      </c>
      <c r="D32">
        <v>25</v>
      </c>
      <c r="E32">
        <f>SUM(B32:D32)</f>
        <v>95</v>
      </c>
    </row>
    <row r="34" spans="1:5" ht="12.75">
      <c r="A34" s="4" t="s">
        <v>17</v>
      </c>
      <c r="B34">
        <v>425</v>
      </c>
      <c r="C34">
        <v>300</v>
      </c>
      <c r="D34">
        <v>225</v>
      </c>
      <c r="E34">
        <f>SUM(B34:D34)</f>
        <v>950</v>
      </c>
    </row>
    <row r="36" spans="1:6" ht="12.75">
      <c r="A36" s="4" t="s">
        <v>18</v>
      </c>
      <c r="B36">
        <v>110</v>
      </c>
      <c r="C36">
        <v>25</v>
      </c>
      <c r="D36">
        <v>44</v>
      </c>
      <c r="E36">
        <f>SUM(B36:D36)</f>
        <v>179</v>
      </c>
      <c r="F36">
        <f>SUM(B36:D36)</f>
        <v>179</v>
      </c>
    </row>
    <row r="40" spans="4:5" ht="12.75">
      <c r="D40" t="s">
        <v>22</v>
      </c>
      <c r="E40">
        <f>SUM(E4:E36)</f>
        <v>4282.6</v>
      </c>
    </row>
    <row r="42" spans="5:6" ht="12.75">
      <c r="E42" t="s">
        <v>23</v>
      </c>
      <c r="F42">
        <f>SUM(F6:F36)</f>
        <v>1465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jaje</dc:creator>
  <cp:keywords/>
  <dc:description/>
  <cp:lastModifiedBy>Kwang-Je Kim</cp:lastModifiedBy>
  <cp:lastPrinted>2006-04-25T19:47:11Z</cp:lastPrinted>
  <dcterms:created xsi:type="dcterms:W3CDTF">2006-04-25T19:20:51Z</dcterms:created>
  <dcterms:modified xsi:type="dcterms:W3CDTF">2006-04-26T22:24:19Z</dcterms:modified>
  <cp:category/>
  <cp:version/>
  <cp:contentType/>
  <cp:contentStatus/>
</cp:coreProperties>
</file>